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 activeTab="2"/>
  </bookViews>
  <sheets>
    <sheet name="Upwind Targets" sheetId="1" r:id="rId1"/>
    <sheet name="Downwind Targets" sheetId="5" r:id="rId2"/>
    <sheet name="Polars" sheetId="8" r:id="rId3"/>
    <sheet name="Formulas" sheetId="9" r:id="rId4"/>
  </sheets>
  <definedNames>
    <definedName name="_xlnm._FilterDatabase" localSheetId="2" hidden="1">Polars!$A$1:$C$2724</definedName>
  </definedNames>
  <calcPr calcId="152511"/>
</workbook>
</file>

<file path=xl/calcChain.xml><?xml version="1.0" encoding="utf-8"?>
<calcChain xmlns="http://schemas.openxmlformats.org/spreadsheetml/2006/main">
  <c r="G76" i="8" l="1"/>
  <c r="H76" i="8" s="1"/>
  <c r="G77" i="8"/>
  <c r="G78" i="8"/>
  <c r="G79" i="8"/>
  <c r="H79" i="8" s="1"/>
  <c r="G80" i="8"/>
  <c r="G81" i="8"/>
  <c r="I81" i="8" s="1"/>
  <c r="G82" i="8"/>
  <c r="G83" i="8"/>
  <c r="G84" i="8"/>
  <c r="H84" i="8" s="1"/>
  <c r="G85" i="8"/>
  <c r="H85" i="8" s="1"/>
  <c r="G86" i="8"/>
  <c r="G87" i="8"/>
  <c r="G88" i="8"/>
  <c r="G89" i="8"/>
  <c r="H89" i="8" s="1"/>
  <c r="G90" i="8"/>
  <c r="I90" i="8" s="1"/>
  <c r="G91" i="8"/>
  <c r="G92" i="8"/>
  <c r="I92" i="8" s="1"/>
  <c r="G93" i="8"/>
  <c r="G94" i="8"/>
  <c r="H94" i="8" s="1"/>
  <c r="G95" i="8"/>
  <c r="G96" i="8"/>
  <c r="G97" i="8"/>
  <c r="G98" i="8"/>
  <c r="G99" i="8"/>
  <c r="G100" i="8"/>
  <c r="G101" i="8"/>
  <c r="H101" i="8" s="1"/>
  <c r="G102" i="8"/>
  <c r="G103" i="8"/>
  <c r="G104" i="8"/>
  <c r="I104" i="8" s="1"/>
  <c r="G105" i="8"/>
  <c r="G106" i="8"/>
  <c r="H106" i="8" s="1"/>
  <c r="I106" i="8"/>
  <c r="G107" i="8"/>
  <c r="G108" i="8"/>
  <c r="G109" i="8"/>
  <c r="G110" i="8"/>
  <c r="G111" i="8"/>
  <c r="G112" i="8"/>
  <c r="G113" i="8"/>
  <c r="H113" i="8" s="1"/>
  <c r="G114" i="8"/>
  <c r="G115" i="8"/>
  <c r="G116" i="8"/>
  <c r="G117" i="8"/>
  <c r="G118" i="8"/>
  <c r="G119" i="8"/>
  <c r="G120" i="8"/>
  <c r="G121" i="8"/>
  <c r="G122" i="8"/>
  <c r="G123" i="8"/>
  <c r="G124" i="8"/>
  <c r="I124" i="8" s="1"/>
  <c r="G125" i="8"/>
  <c r="G126" i="8"/>
  <c r="I126" i="8" s="1"/>
  <c r="G127" i="8"/>
  <c r="G128" i="8"/>
  <c r="G129" i="8"/>
  <c r="I129" i="8" s="1"/>
  <c r="G130" i="8"/>
  <c r="H130" i="8" s="1"/>
  <c r="G131" i="8"/>
  <c r="I131" i="8" s="1"/>
  <c r="G132" i="8"/>
  <c r="G133" i="8"/>
  <c r="G134" i="8"/>
  <c r="H134" i="8" s="1"/>
  <c r="G135" i="8"/>
  <c r="G136" i="8"/>
  <c r="G137" i="8"/>
  <c r="G138" i="8"/>
  <c r="I138" i="8" s="1"/>
  <c r="G139" i="8"/>
  <c r="G140" i="8"/>
  <c r="G141" i="8"/>
  <c r="G142" i="8"/>
  <c r="H142" i="8" s="1"/>
  <c r="G143" i="8"/>
  <c r="H143" i="8" s="1"/>
  <c r="G144" i="8"/>
  <c r="G145" i="8"/>
  <c r="I145" i="8" s="1"/>
  <c r="G146" i="8"/>
  <c r="G147" i="8"/>
  <c r="H147" i="8" s="1"/>
  <c r="G148" i="8"/>
  <c r="H148" i="8" s="1"/>
  <c r="G149" i="8"/>
  <c r="H149" i="8" s="1"/>
  <c r="G150" i="8"/>
  <c r="H150" i="8" s="1"/>
  <c r="G151" i="8"/>
  <c r="G152" i="8"/>
  <c r="G153" i="8"/>
  <c r="G154" i="8"/>
  <c r="H154" i="8" s="1"/>
  <c r="G155" i="8"/>
  <c r="G156" i="8"/>
  <c r="G157" i="8"/>
  <c r="G158" i="8"/>
  <c r="H158" i="8" s="1"/>
  <c r="G159" i="8"/>
  <c r="G160" i="8"/>
  <c r="I160" i="8" s="1"/>
  <c r="G161" i="8"/>
  <c r="H161" i="8" s="1"/>
  <c r="G162" i="8"/>
  <c r="G163" i="8"/>
  <c r="G164" i="8"/>
  <c r="G165" i="8"/>
  <c r="H165" i="8" s="1"/>
  <c r="G166" i="8"/>
  <c r="G167" i="8"/>
  <c r="G168" i="8"/>
  <c r="G169" i="8"/>
  <c r="H169" i="8" s="1"/>
  <c r="G170" i="8"/>
  <c r="G171" i="8"/>
  <c r="I171" i="8" s="1"/>
  <c r="G172" i="8"/>
  <c r="G173" i="8"/>
  <c r="H173" i="8" s="1"/>
  <c r="G174" i="8"/>
  <c r="G175" i="8"/>
  <c r="G176" i="8"/>
  <c r="G177" i="8"/>
  <c r="G178" i="8"/>
  <c r="I178" i="8" s="1"/>
  <c r="G179" i="8"/>
  <c r="H179" i="8" s="1"/>
  <c r="G180" i="8"/>
  <c r="G181" i="8"/>
  <c r="G182" i="8"/>
  <c r="G183" i="8"/>
  <c r="I183" i="8" s="1"/>
  <c r="G184" i="8"/>
  <c r="H184" i="8" s="1"/>
  <c r="G185" i="8"/>
  <c r="G186" i="8"/>
  <c r="G187" i="8"/>
  <c r="H187" i="8" s="1"/>
  <c r="G188" i="8"/>
  <c r="I188" i="8" s="1"/>
  <c r="G189" i="8"/>
  <c r="G190" i="8"/>
  <c r="G191" i="8"/>
  <c r="G192" i="8"/>
  <c r="H192" i="8" s="1"/>
  <c r="G193" i="8"/>
  <c r="G194" i="8"/>
  <c r="G195" i="8"/>
  <c r="H195" i="8" s="1"/>
  <c r="G196" i="8"/>
  <c r="G197" i="8"/>
  <c r="G198" i="8"/>
  <c r="I198" i="8" s="1"/>
  <c r="G199" i="8"/>
  <c r="H199" i="8" s="1"/>
  <c r="G200" i="8"/>
  <c r="G201" i="8"/>
  <c r="I201" i="8" s="1"/>
  <c r="G202" i="8"/>
  <c r="I202" i="8" s="1"/>
  <c r="G203" i="8"/>
  <c r="H203" i="8" s="1"/>
  <c r="G204" i="8"/>
  <c r="G205" i="8"/>
  <c r="G206" i="8"/>
  <c r="I206" i="8" s="1"/>
  <c r="G207" i="8"/>
  <c r="H207" i="8" s="1"/>
  <c r="G208" i="8"/>
  <c r="G209" i="8"/>
  <c r="G210" i="8"/>
  <c r="H210" i="8" s="1"/>
  <c r="G211" i="8"/>
  <c r="I211" i="8" s="1"/>
  <c r="G212" i="8"/>
  <c r="H212" i="8" s="1"/>
  <c r="G213" i="8"/>
  <c r="G214" i="8"/>
  <c r="I214" i="8" s="1"/>
  <c r="G215" i="8"/>
  <c r="H215" i="8" s="1"/>
  <c r="G216" i="8"/>
  <c r="G217" i="8"/>
  <c r="G218" i="8"/>
  <c r="G219" i="8"/>
  <c r="I219" i="8" s="1"/>
  <c r="G220" i="8"/>
  <c r="G221" i="8"/>
  <c r="G222" i="8"/>
  <c r="G223" i="8"/>
  <c r="H223" i="8" s="1"/>
  <c r="G224" i="8"/>
  <c r="G225" i="8"/>
  <c r="G226" i="8"/>
  <c r="G227" i="8"/>
  <c r="G228" i="8"/>
  <c r="H228" i="8" s="1"/>
  <c r="G229" i="8"/>
  <c r="G230" i="8"/>
  <c r="G231" i="8"/>
  <c r="H231" i="8" s="1"/>
  <c r="G232" i="8"/>
  <c r="G233" i="8"/>
  <c r="H233" i="8" s="1"/>
  <c r="G234" i="8"/>
  <c r="G235" i="8"/>
  <c r="H235" i="8" s="1"/>
  <c r="G236" i="8"/>
  <c r="I236" i="8" s="1"/>
  <c r="G237" i="8"/>
  <c r="G238" i="8"/>
  <c r="H238" i="8" s="1"/>
  <c r="G239" i="8"/>
  <c r="G240" i="8"/>
  <c r="I240" i="8" s="1"/>
  <c r="G241" i="8"/>
  <c r="H241" i="8" s="1"/>
  <c r="G242" i="8"/>
  <c r="G243" i="8"/>
  <c r="G244" i="8"/>
  <c r="G245" i="8"/>
  <c r="H245" i="8" s="1"/>
  <c r="G246" i="8"/>
  <c r="H246" i="8" s="1"/>
  <c r="G247" i="8"/>
  <c r="I247" i="8" s="1"/>
  <c r="G248" i="8"/>
  <c r="G249" i="8"/>
  <c r="G250" i="8"/>
  <c r="I250" i="8" s="1"/>
  <c r="G251" i="8"/>
  <c r="G252" i="8"/>
  <c r="I252" i="8" s="1"/>
  <c r="G253" i="8"/>
  <c r="G254" i="8"/>
  <c r="I254" i="8" s="1"/>
  <c r="G255" i="8"/>
  <c r="G256" i="8"/>
  <c r="G257" i="8"/>
  <c r="G258" i="8"/>
  <c r="H258" i="8" s="1"/>
  <c r="G259" i="8"/>
  <c r="G260" i="8"/>
  <c r="G261" i="8"/>
  <c r="G262" i="8"/>
  <c r="G263" i="8"/>
  <c r="G264" i="8"/>
  <c r="G265" i="8"/>
  <c r="G266" i="8"/>
  <c r="G267" i="8"/>
  <c r="G268" i="8"/>
  <c r="I268" i="8" s="1"/>
  <c r="G269" i="8"/>
  <c r="G270" i="8"/>
  <c r="G271" i="8"/>
  <c r="H271" i="8" s="1"/>
  <c r="G272" i="8"/>
  <c r="G273" i="8"/>
  <c r="H273" i="8" s="1"/>
  <c r="G274" i="8"/>
  <c r="I274" i="8" s="1"/>
  <c r="G275" i="8"/>
  <c r="H275" i="8" s="1"/>
  <c r="G276" i="8"/>
  <c r="G277" i="8"/>
  <c r="I277" i="8" s="1"/>
  <c r="G278" i="8"/>
  <c r="G279" i="8"/>
  <c r="I279" i="8" s="1"/>
  <c r="G280" i="8"/>
  <c r="G281" i="8"/>
  <c r="G282" i="8"/>
  <c r="I282" i="8" s="1"/>
  <c r="G283" i="8"/>
  <c r="G284" i="8"/>
  <c r="I284" i="8" s="1"/>
  <c r="G285" i="8"/>
  <c r="H285" i="8" s="1"/>
  <c r="G286" i="8"/>
  <c r="H286" i="8" s="1"/>
  <c r="G287" i="8"/>
  <c r="G288" i="8"/>
  <c r="I288" i="8" s="1"/>
  <c r="G289" i="8"/>
  <c r="G290" i="8"/>
  <c r="I290" i="8" s="1"/>
  <c r="G291" i="8"/>
  <c r="H291" i="8" s="1"/>
  <c r="G292" i="8"/>
  <c r="G293" i="8"/>
  <c r="G294" i="8"/>
  <c r="H294" i="8" s="1"/>
  <c r="G295" i="8"/>
  <c r="H295" i="8" s="1"/>
  <c r="G296" i="8"/>
  <c r="H296" i="8" s="1"/>
  <c r="G297" i="8"/>
  <c r="G298" i="8"/>
  <c r="H298" i="8" s="1"/>
  <c r="G299" i="8"/>
  <c r="H299" i="8" s="1"/>
  <c r="G300" i="8"/>
  <c r="I300" i="8" s="1"/>
  <c r="G301" i="8"/>
  <c r="G302" i="8"/>
  <c r="G303" i="8"/>
  <c r="H303" i="8" s="1"/>
  <c r="G304" i="8"/>
  <c r="H304" i="8" s="1"/>
  <c r="G305" i="8"/>
  <c r="G306" i="8"/>
  <c r="H306" i="8" s="1"/>
  <c r="G307" i="8"/>
  <c r="H307" i="8" s="1"/>
  <c r="G308" i="8"/>
  <c r="G309" i="8"/>
  <c r="G310" i="8"/>
  <c r="G311" i="8"/>
  <c r="G312" i="8"/>
  <c r="G313" i="8"/>
  <c r="G314" i="8"/>
  <c r="G315" i="8"/>
  <c r="G316" i="8"/>
  <c r="I316" i="8" s="1"/>
  <c r="G317" i="8"/>
  <c r="H317" i="8" s="1"/>
  <c r="G318" i="8"/>
  <c r="G319" i="8"/>
  <c r="H319" i="8" s="1"/>
  <c r="G320" i="8"/>
  <c r="G321" i="8"/>
  <c r="G322" i="8"/>
  <c r="G323" i="8"/>
  <c r="G324" i="8"/>
  <c r="G325" i="8"/>
  <c r="G326" i="8"/>
  <c r="G327" i="8"/>
  <c r="H327" i="8" s="1"/>
  <c r="G328" i="8"/>
  <c r="G329" i="8"/>
  <c r="I329" i="8" s="1"/>
  <c r="G330" i="8"/>
  <c r="H330" i="8" s="1"/>
  <c r="G331" i="8"/>
  <c r="G332" i="8"/>
  <c r="H332" i="8" s="1"/>
  <c r="G333" i="8"/>
  <c r="G334" i="8"/>
  <c r="G335" i="8"/>
  <c r="G336" i="8"/>
  <c r="G337" i="8"/>
  <c r="I337" i="8" s="1"/>
  <c r="G338" i="8"/>
  <c r="G339" i="8"/>
  <c r="I339" i="8" s="1"/>
  <c r="G340" i="8"/>
  <c r="G341" i="8"/>
  <c r="H341" i="8" s="1"/>
  <c r="G342" i="8"/>
  <c r="G343" i="8"/>
  <c r="I343" i="8" s="1"/>
  <c r="G344" i="8"/>
  <c r="G345" i="8"/>
  <c r="I345" i="8" s="1"/>
  <c r="G346" i="8"/>
  <c r="G347" i="8"/>
  <c r="G348" i="8"/>
  <c r="H348" i="8" s="1"/>
  <c r="G349" i="8"/>
  <c r="G350" i="8"/>
  <c r="I350" i="8" s="1"/>
  <c r="G351" i="8"/>
  <c r="G352" i="8"/>
  <c r="G353" i="8"/>
  <c r="G354" i="8"/>
  <c r="G355" i="8"/>
  <c r="I355" i="8" s="1"/>
  <c r="G356" i="8"/>
  <c r="G357" i="8"/>
  <c r="G358" i="8"/>
  <c r="G359" i="8"/>
  <c r="G360" i="8"/>
  <c r="G361" i="8"/>
  <c r="H361" i="8" s="1"/>
  <c r="G362" i="8"/>
  <c r="G363" i="8"/>
  <c r="G364" i="8"/>
  <c r="G365" i="8"/>
  <c r="G366" i="8"/>
  <c r="G367" i="8"/>
  <c r="H367" i="8" s="1"/>
  <c r="G368" i="8"/>
  <c r="G369" i="8"/>
  <c r="I369" i="8" s="1"/>
  <c r="G370" i="8"/>
  <c r="G371" i="8"/>
  <c r="G372" i="8"/>
  <c r="G373" i="8"/>
  <c r="I373" i="8" s="1"/>
  <c r="G374" i="8"/>
  <c r="G375" i="8"/>
  <c r="G376" i="8"/>
  <c r="G377" i="8"/>
  <c r="G378" i="8"/>
  <c r="G379" i="8"/>
  <c r="G380" i="8"/>
  <c r="G381" i="8"/>
  <c r="G382" i="8"/>
  <c r="H382" i="8" s="1"/>
  <c r="G383" i="8"/>
  <c r="G384" i="8"/>
  <c r="I384" i="8" s="1"/>
  <c r="G385" i="8"/>
  <c r="G386" i="8"/>
  <c r="G387" i="8"/>
  <c r="I387" i="8" s="1"/>
  <c r="G388" i="8"/>
  <c r="G389" i="8"/>
  <c r="G390" i="8"/>
  <c r="H390" i="8" s="1"/>
  <c r="G391" i="8"/>
  <c r="G392" i="8"/>
  <c r="G393" i="8"/>
  <c r="G394" i="8"/>
  <c r="H394" i="8" s="1"/>
  <c r="G395" i="8"/>
  <c r="G396" i="8"/>
  <c r="H396" i="8" s="1"/>
  <c r="G397" i="8"/>
  <c r="G398" i="8"/>
  <c r="G399" i="8"/>
  <c r="H399" i="8" s="1"/>
  <c r="G400" i="8"/>
  <c r="I400" i="8" s="1"/>
  <c r="G401" i="8"/>
  <c r="G402" i="8"/>
  <c r="G403" i="8"/>
  <c r="G404" i="8"/>
  <c r="G405" i="8"/>
  <c r="G406" i="8"/>
  <c r="G407" i="8"/>
  <c r="H407" i="8" s="1"/>
  <c r="G408" i="8"/>
  <c r="H408" i="8" s="1"/>
  <c r="G409" i="8"/>
  <c r="I409" i="8" s="1"/>
  <c r="G410" i="8"/>
  <c r="H410" i="8" s="1"/>
  <c r="G411" i="8"/>
  <c r="G412" i="8"/>
  <c r="I412" i="8" s="1"/>
  <c r="G413" i="8"/>
  <c r="G414" i="8"/>
  <c r="H414" i="8" s="1"/>
  <c r="G415" i="8"/>
  <c r="G416" i="8"/>
  <c r="G417" i="8"/>
  <c r="G418" i="8"/>
  <c r="G419" i="8"/>
  <c r="G420" i="8"/>
  <c r="G421" i="8"/>
  <c r="G422" i="8"/>
  <c r="G423" i="8"/>
  <c r="I423" i="8" s="1"/>
  <c r="G424" i="8"/>
  <c r="G425" i="8"/>
  <c r="I425" i="8" s="1"/>
  <c r="G426" i="8"/>
  <c r="H426" i="8" s="1"/>
  <c r="G427" i="8"/>
  <c r="G428" i="8"/>
  <c r="H428" i="8" s="1"/>
  <c r="G429" i="8"/>
  <c r="G430" i="8"/>
  <c r="I430" i="8" s="1"/>
  <c r="G431" i="8"/>
  <c r="G432" i="8"/>
  <c r="G433" i="8"/>
  <c r="H433" i="8" s="1"/>
  <c r="G434" i="8"/>
  <c r="G435" i="8"/>
  <c r="I435" i="8" s="1"/>
  <c r="G436" i="8"/>
  <c r="H436" i="8" s="1"/>
  <c r="G437" i="8"/>
  <c r="I437" i="8" s="1"/>
  <c r="G438" i="8"/>
  <c r="G439" i="8"/>
  <c r="I439" i="8" s="1"/>
  <c r="G440" i="8"/>
  <c r="G441" i="8"/>
  <c r="H441" i="8" s="1"/>
  <c r="G442" i="8"/>
  <c r="G443" i="8"/>
  <c r="G444" i="8"/>
  <c r="H444" i="8" s="1"/>
  <c r="G445" i="8"/>
  <c r="G446" i="8"/>
  <c r="G447" i="8"/>
  <c r="G448" i="8"/>
  <c r="G449" i="8"/>
  <c r="I449" i="8" s="1"/>
  <c r="G450" i="8"/>
  <c r="G451" i="8"/>
  <c r="G452" i="8"/>
  <c r="G453" i="8"/>
  <c r="H453" i="8" s="1"/>
  <c r="G454" i="8"/>
  <c r="G455" i="8"/>
  <c r="I455" i="8" s="1"/>
  <c r="G456" i="8"/>
  <c r="G457" i="8"/>
  <c r="H457" i="8" s="1"/>
  <c r="G458" i="8"/>
  <c r="G459" i="8"/>
  <c r="G460" i="8"/>
  <c r="H460" i="8" s="1"/>
  <c r="G461" i="8"/>
  <c r="G462" i="8"/>
  <c r="G463" i="8"/>
  <c r="G464" i="8"/>
  <c r="I464" i="8" s="1"/>
  <c r="G465" i="8"/>
  <c r="G466" i="8"/>
  <c r="G467" i="8"/>
  <c r="G468" i="8"/>
  <c r="G469" i="8"/>
  <c r="G470" i="8"/>
  <c r="G471" i="8"/>
  <c r="G472" i="8"/>
  <c r="G473" i="8"/>
  <c r="G474" i="8"/>
  <c r="G475" i="8"/>
  <c r="I475" i="8" s="1"/>
  <c r="G476" i="8"/>
  <c r="G477" i="8"/>
  <c r="G478" i="8"/>
  <c r="G479" i="8"/>
  <c r="G480" i="8"/>
  <c r="G481" i="8"/>
  <c r="I481" i="8" s="1"/>
  <c r="G482" i="8"/>
  <c r="G483" i="8"/>
  <c r="G484" i="8"/>
  <c r="G485" i="8"/>
  <c r="H485" i="8" s="1"/>
  <c r="G486" i="8"/>
  <c r="G487" i="8"/>
  <c r="G488" i="8"/>
  <c r="H488" i="8" s="1"/>
  <c r="G489" i="8"/>
  <c r="G490" i="8"/>
  <c r="H490" i="8" s="1"/>
  <c r="G491" i="8"/>
  <c r="I491" i="8" s="1"/>
  <c r="G492" i="8"/>
  <c r="G493" i="8"/>
  <c r="I493" i="8" s="1"/>
  <c r="G494" i="8"/>
  <c r="G495" i="8"/>
  <c r="G496" i="8"/>
  <c r="H496" i="8" s="1"/>
  <c r="G497" i="8"/>
  <c r="H497" i="8" s="1"/>
  <c r="G498" i="8"/>
  <c r="G499" i="8"/>
  <c r="G500" i="8"/>
  <c r="G501" i="8"/>
  <c r="I501" i="8" s="1"/>
  <c r="G502" i="8"/>
  <c r="G503" i="8"/>
  <c r="G504" i="8"/>
  <c r="I504" i="8" s="1"/>
  <c r="G505" i="8"/>
  <c r="G506" i="8"/>
  <c r="G507" i="8"/>
  <c r="G508" i="8"/>
  <c r="G509" i="8"/>
  <c r="I509" i="8" s="1"/>
  <c r="G510" i="8"/>
  <c r="G511" i="8"/>
  <c r="G512" i="8"/>
  <c r="H512" i="8" s="1"/>
  <c r="G513" i="8"/>
  <c r="G514" i="8"/>
  <c r="H514" i="8" s="1"/>
  <c r="G515" i="8"/>
  <c r="G516" i="8"/>
  <c r="G517" i="8"/>
  <c r="G518" i="8"/>
  <c r="I518" i="8" s="1"/>
  <c r="G519" i="8"/>
  <c r="H519" i="8" s="1"/>
  <c r="G520" i="8"/>
  <c r="I520" i="8" s="1"/>
  <c r="G521" i="8"/>
  <c r="G522" i="8"/>
  <c r="G523" i="8"/>
  <c r="I523" i="8" s="1"/>
  <c r="G524" i="8"/>
  <c r="G525" i="8"/>
  <c r="G526" i="8"/>
  <c r="G527" i="8"/>
  <c r="G528" i="8"/>
  <c r="G529" i="8"/>
  <c r="I529" i="8" s="1"/>
  <c r="G530" i="8"/>
  <c r="G531" i="8"/>
  <c r="G532" i="8"/>
  <c r="I532" i="8" s="1"/>
  <c r="G533" i="8"/>
  <c r="G534" i="8"/>
  <c r="G535" i="8"/>
  <c r="I535" i="8" s="1"/>
  <c r="G536" i="8"/>
  <c r="I536" i="8" s="1"/>
  <c r="G537" i="8"/>
  <c r="G538" i="8"/>
  <c r="H538" i="8" s="1"/>
  <c r="G539" i="8"/>
  <c r="G540" i="8"/>
  <c r="G541" i="8"/>
  <c r="G542" i="8"/>
  <c r="G543" i="8"/>
  <c r="G544" i="8"/>
  <c r="H544" i="8" s="1"/>
  <c r="G545" i="8"/>
  <c r="I545" i="8" s="1"/>
  <c r="G546" i="8"/>
  <c r="H546" i="8" s="1"/>
  <c r="G547" i="8"/>
  <c r="I547" i="8" s="1"/>
  <c r="G548" i="8"/>
  <c r="I548" i="8" s="1"/>
  <c r="G549" i="8"/>
  <c r="G550" i="8"/>
  <c r="I550" i="8" s="1"/>
  <c r="G551" i="8"/>
  <c r="H551" i="8" s="1"/>
  <c r="G552" i="8"/>
  <c r="G553" i="8"/>
  <c r="I553" i="8" s="1"/>
  <c r="G554" i="8"/>
  <c r="H554" i="8" s="1"/>
  <c r="G555" i="8"/>
  <c r="G556" i="8"/>
  <c r="I556" i="8" s="1"/>
  <c r="G557" i="8"/>
  <c r="I557" i="8" s="1"/>
  <c r="G558" i="8"/>
  <c r="G559" i="8"/>
  <c r="I559" i="8" s="1"/>
  <c r="G560" i="8"/>
  <c r="G561" i="8"/>
  <c r="G562" i="8"/>
  <c r="H562" i="8" s="1"/>
  <c r="G563" i="8"/>
  <c r="I563" i="8" s="1"/>
  <c r="G564" i="8"/>
  <c r="G565" i="8"/>
  <c r="I565" i="8" s="1"/>
  <c r="G566" i="8"/>
  <c r="G567" i="8"/>
  <c r="G568" i="8"/>
  <c r="G569" i="8"/>
  <c r="G570" i="8"/>
  <c r="G571" i="8"/>
  <c r="I571" i="8" s="1"/>
  <c r="G572" i="8"/>
  <c r="G573" i="8"/>
  <c r="I573" i="8" s="1"/>
  <c r="G574" i="8"/>
  <c r="G575" i="8"/>
  <c r="I575" i="8" s="1"/>
  <c r="G576" i="8"/>
  <c r="G577" i="8"/>
  <c r="G578" i="8"/>
  <c r="G579" i="8"/>
  <c r="I579" i="8" s="1"/>
  <c r="G580" i="8"/>
  <c r="I580" i="8" s="1"/>
  <c r="G581" i="8"/>
  <c r="G582" i="8"/>
  <c r="I582" i="8" s="1"/>
  <c r="G583" i="8"/>
  <c r="G584" i="8"/>
  <c r="I584" i="8" s="1"/>
  <c r="G585" i="8"/>
  <c r="G586" i="8"/>
  <c r="H586" i="8" s="1"/>
  <c r="G587" i="8"/>
  <c r="G588" i="8"/>
  <c r="I588" i="8" s="1"/>
  <c r="G589" i="8"/>
  <c r="I589" i="8" s="1"/>
  <c r="G590" i="8"/>
  <c r="G591" i="8"/>
  <c r="I591" i="8" s="1"/>
  <c r="G592" i="8"/>
  <c r="G593" i="8"/>
  <c r="H593" i="8" s="1"/>
  <c r="G594" i="8"/>
  <c r="H594" i="8" s="1"/>
  <c r="G595" i="8"/>
  <c r="I595" i="8" s="1"/>
  <c r="G596" i="8"/>
  <c r="I596" i="8" s="1"/>
  <c r="G597" i="8"/>
  <c r="G598" i="8"/>
  <c r="I598" i="8" s="1"/>
  <c r="G599" i="8"/>
  <c r="I599" i="8" s="1"/>
  <c r="G600" i="8"/>
  <c r="I600" i="8" s="1"/>
  <c r="G601" i="8"/>
  <c r="H601" i="8" s="1"/>
  <c r="G602" i="8"/>
  <c r="G603" i="8"/>
  <c r="G604" i="8"/>
  <c r="G605" i="8"/>
  <c r="I605" i="8" s="1"/>
  <c r="G606" i="8"/>
  <c r="G607" i="8"/>
  <c r="I607" i="8" s="1"/>
  <c r="G608" i="8"/>
  <c r="G609" i="8"/>
  <c r="I609" i="8" s="1"/>
  <c r="G610" i="8"/>
  <c r="H610" i="8" s="1"/>
  <c r="G611" i="8"/>
  <c r="I611" i="8" s="1"/>
  <c r="G612" i="8"/>
  <c r="G613" i="8"/>
  <c r="G614" i="8"/>
  <c r="G615" i="8"/>
  <c r="G616" i="8"/>
  <c r="I616" i="8" s="1"/>
  <c r="G617" i="8"/>
  <c r="G618" i="8"/>
  <c r="G619" i="8"/>
  <c r="G620" i="8"/>
  <c r="G621" i="8"/>
  <c r="G622" i="8"/>
  <c r="G623" i="8"/>
  <c r="G624" i="8"/>
  <c r="G625" i="8"/>
  <c r="G626" i="8"/>
  <c r="G627" i="8"/>
  <c r="I627" i="8" s="1"/>
  <c r="G628" i="8"/>
  <c r="G629" i="8"/>
  <c r="G630" i="8"/>
  <c r="I630" i="8" s="1"/>
  <c r="G631" i="8"/>
  <c r="H631" i="8" s="1"/>
  <c r="G632" i="8"/>
  <c r="G633" i="8"/>
  <c r="H633" i="8" s="1"/>
  <c r="G634" i="8"/>
  <c r="G635" i="8"/>
  <c r="G636" i="8"/>
  <c r="G637" i="8"/>
  <c r="G638" i="8"/>
  <c r="G639" i="8"/>
  <c r="G640" i="8"/>
  <c r="G641" i="8"/>
  <c r="H641" i="8" s="1"/>
  <c r="G642" i="8"/>
  <c r="G643" i="8"/>
  <c r="I643" i="8" s="1"/>
  <c r="G644" i="8"/>
  <c r="G645" i="8"/>
  <c r="G646" i="8"/>
  <c r="G647" i="8"/>
  <c r="I647" i="8" s="1"/>
  <c r="G648" i="8"/>
  <c r="G649" i="8"/>
  <c r="G650" i="8"/>
  <c r="G651" i="8"/>
  <c r="G652" i="8"/>
  <c r="G653" i="8"/>
  <c r="G654" i="8"/>
  <c r="G655" i="8"/>
  <c r="G656" i="8"/>
  <c r="G657" i="8"/>
  <c r="G658" i="8"/>
  <c r="G659" i="8"/>
  <c r="G660" i="8"/>
  <c r="I660" i="8" s="1"/>
  <c r="G661" i="8"/>
  <c r="H661" i="8" s="1"/>
  <c r="G662" i="8"/>
  <c r="I662" i="8" s="1"/>
  <c r="G663" i="8"/>
  <c r="G664" i="8"/>
  <c r="H664" i="8" s="1"/>
  <c r="G665" i="8"/>
  <c r="H665" i="8" s="1"/>
  <c r="G666" i="8"/>
  <c r="G667" i="8"/>
  <c r="G668" i="8"/>
  <c r="G669" i="8"/>
  <c r="G670" i="8"/>
  <c r="I670" i="8" s="1"/>
  <c r="G671" i="8"/>
  <c r="G672" i="8"/>
  <c r="G673" i="8"/>
  <c r="H673" i="8" s="1"/>
  <c r="G674" i="8"/>
  <c r="G675" i="8"/>
  <c r="H675" i="8" s="1"/>
  <c r="G676" i="8"/>
  <c r="H676" i="8" s="1"/>
  <c r="G677" i="8"/>
  <c r="G678" i="8"/>
  <c r="I678" i="8" s="1"/>
  <c r="G679" i="8"/>
  <c r="G680" i="8"/>
  <c r="G681" i="8"/>
  <c r="H681" i="8" s="1"/>
  <c r="G682" i="8"/>
  <c r="G683" i="8"/>
  <c r="G684" i="8"/>
  <c r="G685" i="8"/>
  <c r="G686" i="8"/>
  <c r="G687" i="8"/>
  <c r="G688" i="8"/>
  <c r="I688" i="8" s="1"/>
  <c r="G689" i="8"/>
  <c r="G690" i="8"/>
  <c r="G691" i="8"/>
  <c r="I691" i="8" s="1"/>
  <c r="G692" i="8"/>
  <c r="I692" i="8" s="1"/>
  <c r="G693" i="8"/>
  <c r="G694" i="8"/>
  <c r="G695" i="8"/>
  <c r="G696" i="8"/>
  <c r="G697" i="8"/>
  <c r="G698" i="8"/>
  <c r="H698" i="8" s="1"/>
  <c r="G699" i="8"/>
  <c r="I699" i="8" s="1"/>
  <c r="G700" i="8"/>
  <c r="H700" i="8" s="1"/>
  <c r="G701" i="8"/>
  <c r="H701" i="8" s="1"/>
  <c r="G702" i="8"/>
  <c r="I702" i="8" s="1"/>
  <c r="G703" i="8"/>
  <c r="G704" i="8"/>
  <c r="G705" i="8"/>
  <c r="G706" i="8"/>
  <c r="G707" i="8"/>
  <c r="G708" i="8"/>
  <c r="G709" i="8"/>
  <c r="G710" i="8"/>
  <c r="I710" i="8" s="1"/>
  <c r="G711" i="8"/>
  <c r="G712" i="8"/>
  <c r="I712" i="8" s="1"/>
  <c r="G713" i="8"/>
  <c r="G714" i="8"/>
  <c r="G715" i="8"/>
  <c r="H715" i="8" s="1"/>
  <c r="G716" i="8"/>
  <c r="G717" i="8"/>
  <c r="G718" i="8"/>
  <c r="G719" i="8"/>
  <c r="G720" i="8"/>
  <c r="G721" i="8"/>
  <c r="G722" i="8"/>
  <c r="G723" i="8"/>
  <c r="G724" i="8"/>
  <c r="H724" i="8" s="1"/>
  <c r="G725" i="8"/>
  <c r="G726" i="8"/>
  <c r="G727" i="8"/>
  <c r="G728" i="8"/>
  <c r="I728" i="8" s="1"/>
  <c r="G729" i="8"/>
  <c r="G730" i="8"/>
  <c r="G731" i="8"/>
  <c r="G732" i="8"/>
  <c r="I732" i="8" s="1"/>
  <c r="G733" i="8"/>
  <c r="G734" i="8"/>
  <c r="I734" i="8" s="1"/>
  <c r="G735" i="8"/>
  <c r="G736" i="8"/>
  <c r="I736" i="8" s="1"/>
  <c r="G737" i="8"/>
  <c r="G738" i="8"/>
  <c r="I738" i="8" s="1"/>
  <c r="G739" i="8"/>
  <c r="I739" i="8" s="1"/>
  <c r="G740" i="8"/>
  <c r="G741" i="8"/>
  <c r="G742" i="8"/>
  <c r="G743" i="8"/>
  <c r="H743" i="8" s="1"/>
  <c r="G744" i="8"/>
  <c r="I744" i="8" s="1"/>
  <c r="G745" i="8"/>
  <c r="I745" i="8" s="1"/>
  <c r="G746" i="8"/>
  <c r="G747" i="8"/>
  <c r="G748" i="8"/>
  <c r="G749" i="8"/>
  <c r="G750" i="8"/>
  <c r="G751" i="8"/>
  <c r="G752" i="8"/>
  <c r="G753" i="8"/>
  <c r="I753" i="8" s="1"/>
  <c r="G754" i="8"/>
  <c r="G755" i="8"/>
  <c r="G756" i="8"/>
  <c r="G757" i="8"/>
  <c r="H757" i="8" s="1"/>
  <c r="G758" i="8"/>
  <c r="I758" i="8" s="1"/>
  <c r="G759" i="8"/>
  <c r="I759" i="8" s="1"/>
  <c r="G760" i="8"/>
  <c r="G761" i="8"/>
  <c r="G762" i="8"/>
  <c r="G763" i="8"/>
  <c r="G764" i="8"/>
  <c r="G765" i="8"/>
  <c r="H765" i="8" s="1"/>
  <c r="G766" i="8"/>
  <c r="G767" i="8"/>
  <c r="I767" i="8" s="1"/>
  <c r="G768" i="8"/>
  <c r="G769" i="8"/>
  <c r="G770" i="8"/>
  <c r="G771" i="8"/>
  <c r="I771" i="8" s="1"/>
  <c r="G772" i="8"/>
  <c r="H772" i="8" s="1"/>
  <c r="G773" i="8"/>
  <c r="G774" i="8"/>
  <c r="G775" i="8"/>
  <c r="G776" i="8"/>
  <c r="I776" i="8" s="1"/>
  <c r="G777" i="8"/>
  <c r="G778" i="8"/>
  <c r="H778" i="8" s="1"/>
  <c r="G779" i="8"/>
  <c r="G780" i="8"/>
  <c r="H780" i="8" s="1"/>
  <c r="G781" i="8"/>
  <c r="H781" i="8" s="1"/>
  <c r="G782" i="8"/>
  <c r="I782" i="8" s="1"/>
  <c r="G783" i="8"/>
  <c r="I783" i="8" s="1"/>
  <c r="G784" i="8"/>
  <c r="G785" i="8"/>
  <c r="G786" i="8"/>
  <c r="G787" i="8"/>
  <c r="G788" i="8"/>
  <c r="G789" i="8"/>
  <c r="G790" i="8"/>
  <c r="G791" i="8"/>
  <c r="G792" i="8"/>
  <c r="H792" i="8" s="1"/>
  <c r="G793" i="8"/>
  <c r="G794" i="8"/>
  <c r="G795" i="8"/>
  <c r="G796" i="8"/>
  <c r="G797" i="8"/>
  <c r="G798" i="8"/>
  <c r="G799" i="8"/>
  <c r="I799" i="8" s="1"/>
  <c r="G800" i="8"/>
  <c r="G801" i="8"/>
  <c r="G802" i="8"/>
  <c r="I802" i="8" s="1"/>
  <c r="G803" i="8"/>
  <c r="G804" i="8"/>
  <c r="H804" i="8" s="1"/>
  <c r="G805" i="8"/>
  <c r="H805" i="8" s="1"/>
  <c r="G806" i="8"/>
  <c r="G807" i="8"/>
  <c r="G808" i="8"/>
  <c r="G809" i="8"/>
  <c r="I809" i="8" s="1"/>
  <c r="G810" i="8"/>
  <c r="G811" i="8"/>
  <c r="G812" i="8"/>
  <c r="G813" i="8"/>
  <c r="H813" i="8" s="1"/>
  <c r="G814" i="8"/>
  <c r="I814" i="8" s="1"/>
  <c r="G815" i="8"/>
  <c r="H815" i="8" s="1"/>
  <c r="G816" i="8"/>
  <c r="G817" i="8"/>
  <c r="I817" i="8" s="1"/>
  <c r="G818" i="8"/>
  <c r="I818" i="8" s="1"/>
  <c r="G819" i="8"/>
  <c r="G820" i="8"/>
  <c r="H820" i="8" s="1"/>
  <c r="G821" i="8"/>
  <c r="G822" i="8"/>
  <c r="G823" i="8"/>
  <c r="G824" i="8"/>
  <c r="G825" i="8"/>
  <c r="I825" i="8" s="1"/>
  <c r="G826" i="8"/>
  <c r="G827" i="8"/>
  <c r="H827" i="8" s="1"/>
  <c r="G828" i="8"/>
  <c r="I828" i="8" s="1"/>
  <c r="G829" i="8"/>
  <c r="H829" i="8" s="1"/>
  <c r="G830" i="8"/>
  <c r="G831" i="8"/>
  <c r="G832" i="8"/>
  <c r="I832" i="8" s="1"/>
  <c r="G833" i="8"/>
  <c r="G834" i="8"/>
  <c r="G835" i="8"/>
  <c r="I835" i="8" s="1"/>
  <c r="G836" i="8"/>
  <c r="G837" i="8"/>
  <c r="G838" i="8"/>
  <c r="G839" i="8"/>
  <c r="I839" i="8" s="1"/>
  <c r="G840" i="8"/>
  <c r="G841" i="8"/>
  <c r="G842" i="8"/>
  <c r="G843" i="8"/>
  <c r="G844" i="8"/>
  <c r="G845" i="8"/>
  <c r="G846" i="8"/>
  <c r="G847" i="8"/>
  <c r="G848" i="8"/>
  <c r="G849" i="8"/>
  <c r="G850" i="8"/>
  <c r="G851" i="8"/>
  <c r="H851" i="8" s="1"/>
  <c r="G852" i="8"/>
  <c r="G853" i="8"/>
  <c r="G854" i="8"/>
  <c r="I854" i="8" s="1"/>
  <c r="G855" i="8"/>
  <c r="G856" i="8"/>
  <c r="I856" i="8" s="1"/>
  <c r="G857" i="8"/>
  <c r="G858" i="8"/>
  <c r="G859" i="8"/>
  <c r="G860" i="8"/>
  <c r="H860" i="8" s="1"/>
  <c r="G861" i="8"/>
  <c r="G862" i="8"/>
  <c r="G863" i="8"/>
  <c r="I863" i="8" s="1"/>
  <c r="G864" i="8"/>
  <c r="I864" i="8" s="1"/>
  <c r="G865" i="8"/>
  <c r="I865" i="8" s="1"/>
  <c r="G866" i="8"/>
  <c r="G867" i="8"/>
  <c r="G868" i="8"/>
  <c r="G869" i="8"/>
  <c r="G870" i="8"/>
  <c r="G871" i="8"/>
  <c r="I871" i="8" s="1"/>
  <c r="G872" i="8"/>
  <c r="G873" i="8"/>
  <c r="H873" i="8" s="1"/>
  <c r="G874" i="8"/>
  <c r="G875" i="8"/>
  <c r="H875" i="8" s="1"/>
  <c r="G876" i="8"/>
  <c r="G877" i="8"/>
  <c r="G878" i="8"/>
  <c r="G879" i="8"/>
  <c r="I879" i="8" s="1"/>
  <c r="G880" i="8"/>
  <c r="G881" i="8"/>
  <c r="I881" i="8" s="1"/>
  <c r="G882" i="8"/>
  <c r="H882" i="8" s="1"/>
  <c r="G883" i="8"/>
  <c r="G884" i="8"/>
  <c r="H884" i="8" s="1"/>
  <c r="G885" i="8"/>
  <c r="G886" i="8"/>
  <c r="I886" i="8" s="1"/>
  <c r="G887" i="8"/>
  <c r="H887" i="8" s="1"/>
  <c r="G888" i="8"/>
  <c r="G889" i="8"/>
  <c r="G890" i="8"/>
  <c r="G891" i="8"/>
  <c r="G892" i="8"/>
  <c r="G893" i="8"/>
  <c r="I893" i="8" s="1"/>
  <c r="G894" i="8"/>
  <c r="G895" i="8"/>
  <c r="G896" i="8"/>
  <c r="G897" i="8"/>
  <c r="G898" i="8"/>
  <c r="H898" i="8" s="1"/>
  <c r="G899" i="8"/>
  <c r="H899" i="8" s="1"/>
  <c r="G900" i="8"/>
  <c r="G901" i="8"/>
  <c r="G902" i="8"/>
  <c r="I902" i="8" s="1"/>
  <c r="G903" i="8"/>
  <c r="G904" i="8"/>
  <c r="G905" i="8"/>
  <c r="H905" i="8" s="1"/>
  <c r="G906" i="8"/>
  <c r="G907" i="8"/>
  <c r="G908" i="8"/>
  <c r="H908" i="8" s="1"/>
  <c r="G909" i="8"/>
  <c r="G910" i="8"/>
  <c r="I910" i="8" s="1"/>
  <c r="G911" i="8"/>
  <c r="G912" i="8"/>
  <c r="G913" i="8"/>
  <c r="I913" i="8" s="1"/>
  <c r="G914" i="8"/>
  <c r="G915" i="8"/>
  <c r="G916" i="8"/>
  <c r="H916" i="8" s="1"/>
  <c r="G917" i="8"/>
  <c r="G918" i="8"/>
  <c r="G919" i="8"/>
  <c r="H919" i="8" s="1"/>
  <c r="G920" i="8"/>
  <c r="G921" i="8"/>
  <c r="G922" i="8"/>
  <c r="I922" i="8" s="1"/>
  <c r="G923" i="8"/>
  <c r="I923" i="8" s="1"/>
  <c r="G924" i="8"/>
  <c r="G925" i="8"/>
  <c r="G926" i="8"/>
  <c r="G927" i="8"/>
  <c r="G928" i="8"/>
  <c r="G929" i="8"/>
  <c r="I929" i="8" s="1"/>
  <c r="G930" i="8"/>
  <c r="H930" i="8" s="1"/>
  <c r="G931" i="8"/>
  <c r="H931" i="8" s="1"/>
  <c r="G932" i="8"/>
  <c r="G933" i="8"/>
  <c r="I933" i="8" s="1"/>
  <c r="G934" i="8"/>
  <c r="G935" i="8"/>
  <c r="G936" i="8"/>
  <c r="G937" i="8"/>
  <c r="H937" i="8" s="1"/>
  <c r="G938" i="8"/>
  <c r="I938" i="8" s="1"/>
  <c r="G939" i="8"/>
  <c r="G940" i="8"/>
  <c r="G941" i="8"/>
  <c r="I941" i="8" s="1"/>
  <c r="G942" i="8"/>
  <c r="I942" i="8" s="1"/>
  <c r="G943" i="8"/>
  <c r="I943" i="8" s="1"/>
  <c r="G944" i="8"/>
  <c r="G945" i="8"/>
  <c r="G946" i="8"/>
  <c r="G947" i="8"/>
  <c r="G948" i="8"/>
  <c r="G949" i="8"/>
  <c r="G950" i="8"/>
  <c r="I950" i="8" s="1"/>
  <c r="G951" i="8"/>
  <c r="G952" i="8"/>
  <c r="I952" i="8" s="1"/>
  <c r="G953" i="8"/>
  <c r="I953" i="8" s="1"/>
  <c r="G954" i="8"/>
  <c r="I954" i="8" s="1"/>
  <c r="G955" i="8"/>
  <c r="G956" i="8"/>
  <c r="G957" i="8"/>
  <c r="I957" i="8" s="1"/>
  <c r="G958" i="8"/>
  <c r="G959" i="8"/>
  <c r="G960" i="8"/>
  <c r="H960" i="8" s="1"/>
  <c r="G961" i="8"/>
  <c r="G962" i="8"/>
  <c r="G963" i="8"/>
  <c r="H963" i="8" s="1"/>
  <c r="G964" i="8"/>
  <c r="H964" i="8" s="1"/>
  <c r="G965" i="8"/>
  <c r="G966" i="8"/>
  <c r="I966" i="8" s="1"/>
  <c r="G967" i="8"/>
  <c r="G968" i="8"/>
  <c r="G969" i="8"/>
  <c r="H969" i="8" s="1"/>
  <c r="G970" i="8"/>
  <c r="I970" i="8" s="1"/>
  <c r="G971" i="8"/>
  <c r="G972" i="8"/>
  <c r="G973" i="8"/>
  <c r="I973" i="8" s="1"/>
  <c r="G974" i="8"/>
  <c r="G975" i="8"/>
  <c r="I975" i="8" s="1"/>
  <c r="G976" i="8"/>
  <c r="G977" i="8"/>
  <c r="I977" i="8" s="1"/>
  <c r="G978" i="8"/>
  <c r="I978" i="8" s="1"/>
  <c r="G979" i="8"/>
  <c r="G980" i="8"/>
  <c r="H980" i="8" s="1"/>
  <c r="G981" i="8"/>
  <c r="G982" i="8"/>
  <c r="G983" i="8"/>
  <c r="G984" i="8"/>
  <c r="G985" i="8"/>
  <c r="G986" i="8"/>
  <c r="I986" i="8" s="1"/>
  <c r="G987" i="8"/>
  <c r="H987" i="8" s="1"/>
  <c r="G988" i="8"/>
  <c r="G989" i="8"/>
  <c r="G990" i="8"/>
  <c r="G991" i="8"/>
  <c r="G992" i="8"/>
  <c r="I992" i="8" s="1"/>
  <c r="G993" i="8"/>
  <c r="G994" i="8"/>
  <c r="G995" i="8"/>
  <c r="G996" i="8"/>
  <c r="G997" i="8"/>
  <c r="I997" i="8" s="1"/>
  <c r="G998" i="8"/>
  <c r="G999" i="8"/>
  <c r="I999" i="8" s="1"/>
  <c r="G1000" i="8"/>
  <c r="I1000" i="8" s="1"/>
  <c r="G1001" i="8"/>
  <c r="H1001" i="8" s="1"/>
  <c r="G1002" i="8"/>
  <c r="I1002" i="8" s="1"/>
  <c r="G1003" i="8"/>
  <c r="G1004" i="8"/>
  <c r="H1004" i="8" s="1"/>
  <c r="G1005" i="8"/>
  <c r="I1005" i="8" s="1"/>
  <c r="G1006" i="8"/>
  <c r="G1007" i="8"/>
  <c r="I1007" i="8" s="1"/>
  <c r="G1008" i="8"/>
  <c r="I1008" i="8" s="1"/>
  <c r="G1009" i="8"/>
  <c r="G1010" i="8"/>
  <c r="I1010" i="8" s="1"/>
  <c r="G1011" i="8"/>
  <c r="G1012" i="8"/>
  <c r="H1012" i="8" s="1"/>
  <c r="G1013" i="8"/>
  <c r="G1014" i="8"/>
  <c r="G1015" i="8"/>
  <c r="I1015" i="8" s="1"/>
  <c r="G1016" i="8"/>
  <c r="G1017" i="8"/>
  <c r="I1017" i="8" s="1"/>
  <c r="G1018" i="8"/>
  <c r="G1019" i="8"/>
  <c r="H1019" i="8" s="1"/>
  <c r="G1020" i="8"/>
  <c r="H1020" i="8" s="1"/>
  <c r="G1021" i="8"/>
  <c r="G1022" i="8"/>
  <c r="H1022" i="8" s="1"/>
  <c r="G1023" i="8"/>
  <c r="G1024" i="8"/>
  <c r="G1025" i="8"/>
  <c r="G1026" i="8"/>
  <c r="I1026" i="8" s="1"/>
  <c r="G1027" i="8"/>
  <c r="G1028" i="8"/>
  <c r="G1029" i="8"/>
  <c r="I1029" i="8" s="1"/>
  <c r="G1030" i="8"/>
  <c r="G1031" i="8"/>
  <c r="H1031" i="8" s="1"/>
  <c r="G1032" i="8"/>
  <c r="G1033" i="8"/>
  <c r="G1034" i="8"/>
  <c r="I1034" i="8" s="1"/>
  <c r="G1035" i="8"/>
  <c r="G1036" i="8"/>
  <c r="G1037" i="8"/>
  <c r="G1038" i="8"/>
  <c r="H1038" i="8" s="1"/>
  <c r="G1039" i="8"/>
  <c r="G1040" i="8"/>
  <c r="I1040" i="8" s="1"/>
  <c r="G1041" i="8"/>
  <c r="I1041" i="8" s="1"/>
  <c r="G1042" i="8"/>
  <c r="H1042" i="8" s="1"/>
  <c r="G1043" i="8"/>
  <c r="G1044" i="8"/>
  <c r="H1044" i="8" s="1"/>
  <c r="G1045" i="8"/>
  <c r="G1046" i="8"/>
  <c r="I1046" i="8" s="1"/>
  <c r="G1047" i="8"/>
  <c r="G1048" i="8"/>
  <c r="H1048" i="8" s="1"/>
  <c r="G1049" i="8"/>
  <c r="I1049" i="8" s="1"/>
  <c r="G1050" i="8"/>
  <c r="H1050" i="8" s="1"/>
  <c r="G1051" i="8"/>
  <c r="G1052" i="8"/>
  <c r="G1053" i="8"/>
  <c r="I1053" i="8" s="1"/>
  <c r="G1054" i="8"/>
  <c r="I1054" i="8" s="1"/>
  <c r="G1055" i="8"/>
  <c r="H1055" i="8" s="1"/>
  <c r="G1056" i="8"/>
  <c r="H1056" i="8" s="1"/>
  <c r="G1057" i="8"/>
  <c r="I1057" i="8" s="1"/>
  <c r="G1058" i="8"/>
  <c r="H1058" i="8" s="1"/>
  <c r="G1059" i="8"/>
  <c r="G1060" i="8"/>
  <c r="G1061" i="8"/>
  <c r="G1062" i="8"/>
  <c r="G1063" i="8"/>
  <c r="G1064" i="8"/>
  <c r="G1065" i="8"/>
  <c r="G1066" i="8"/>
  <c r="G1067" i="8"/>
  <c r="G1068" i="8"/>
  <c r="G1069" i="8"/>
  <c r="I1069" i="8" s="1"/>
  <c r="G1070" i="8"/>
  <c r="G1071" i="8"/>
  <c r="G1072" i="8"/>
  <c r="G1073" i="8"/>
  <c r="G1074" i="8"/>
  <c r="G1075" i="8"/>
  <c r="G1076" i="8"/>
  <c r="G1077" i="8"/>
  <c r="G1078" i="8"/>
  <c r="H1078" i="8" s="1"/>
  <c r="G1079" i="8"/>
  <c r="H1079" i="8" s="1"/>
  <c r="G1080" i="8"/>
  <c r="G1081" i="8"/>
  <c r="G1082" i="8"/>
  <c r="H1082" i="8" s="1"/>
  <c r="G1083" i="8"/>
  <c r="I1083" i="8" s="1"/>
  <c r="G1084" i="8"/>
  <c r="G1085" i="8"/>
  <c r="G1086" i="8"/>
  <c r="I1086" i="8" s="1"/>
  <c r="G1087" i="8"/>
  <c r="G1088" i="8"/>
  <c r="G1089" i="8"/>
  <c r="G1090" i="8"/>
  <c r="I1090" i="8" s="1"/>
  <c r="G1091" i="8"/>
  <c r="H1091" i="8" s="1"/>
  <c r="G1092" i="8"/>
  <c r="G1093" i="8"/>
  <c r="I1093" i="8" s="1"/>
  <c r="G1094" i="8"/>
  <c r="G1095" i="8"/>
  <c r="H1095" i="8" s="1"/>
  <c r="G1096" i="8"/>
  <c r="G1097" i="8"/>
  <c r="I1097" i="8" s="1"/>
  <c r="G1098" i="8"/>
  <c r="G1099" i="8"/>
  <c r="G1100" i="8"/>
  <c r="G1101" i="8"/>
  <c r="G1102" i="8"/>
  <c r="H1102" i="8" s="1"/>
  <c r="G1103" i="8"/>
  <c r="G1104" i="8"/>
  <c r="G1105" i="8"/>
  <c r="I1105" i="8" s="1"/>
  <c r="G1106" i="8"/>
  <c r="G1107" i="8"/>
  <c r="G1108" i="8"/>
  <c r="G1109" i="8"/>
  <c r="G1110" i="8"/>
  <c r="I1110" i="8" s="1"/>
  <c r="G1111" i="8"/>
  <c r="I1111" i="8" s="1"/>
  <c r="G1112" i="8"/>
  <c r="G1113" i="8"/>
  <c r="G1114" i="8"/>
  <c r="H1114" i="8" s="1"/>
  <c r="G1115" i="8"/>
  <c r="H1115" i="8" s="1"/>
  <c r="G1116" i="8"/>
  <c r="G1117" i="8"/>
  <c r="G1118" i="8"/>
  <c r="G1119" i="8"/>
  <c r="I1119" i="8" s="1"/>
  <c r="G1120" i="8"/>
  <c r="G1121" i="8"/>
  <c r="I1121" i="8" s="1"/>
  <c r="G1122" i="8"/>
  <c r="G1123" i="8"/>
  <c r="G1124" i="8"/>
  <c r="G1125" i="8"/>
  <c r="I1125" i="8" s="1"/>
  <c r="G1126" i="8"/>
  <c r="I1126" i="8" s="1"/>
  <c r="G1127" i="8"/>
  <c r="G1128" i="8"/>
  <c r="H1128" i="8" s="1"/>
  <c r="G1129" i="8"/>
  <c r="G1130" i="8"/>
  <c r="I1130" i="8" s="1"/>
  <c r="G1131" i="8"/>
  <c r="H1131" i="8" s="1"/>
  <c r="G1132" i="8"/>
  <c r="G1133" i="8"/>
  <c r="G1134" i="8"/>
  <c r="H1134" i="8" s="1"/>
  <c r="G1135" i="8"/>
  <c r="H1135" i="8" s="1"/>
  <c r="G1136" i="8"/>
  <c r="G1137" i="8"/>
  <c r="I1137" i="8" s="1"/>
  <c r="G1138" i="8"/>
  <c r="G1139" i="8"/>
  <c r="H1139" i="8" s="1"/>
  <c r="G1140" i="8"/>
  <c r="G1141" i="8"/>
  <c r="I1141" i="8" s="1"/>
  <c r="G1142" i="8"/>
  <c r="H1142" i="8" s="1"/>
  <c r="G1143" i="8"/>
  <c r="G1144" i="8"/>
  <c r="G1145" i="8"/>
  <c r="I1145" i="8" s="1"/>
  <c r="G1146" i="8"/>
  <c r="G1147" i="8"/>
  <c r="G1148" i="8"/>
  <c r="G1149" i="8"/>
  <c r="I1149" i="8" s="1"/>
  <c r="G1150" i="8"/>
  <c r="I1150" i="8" s="1"/>
  <c r="G1151" i="8"/>
  <c r="G1152" i="8"/>
  <c r="H1152" i="8" s="1"/>
  <c r="G1153" i="8"/>
  <c r="G1154" i="8"/>
  <c r="G1155" i="8"/>
  <c r="G1156" i="8"/>
  <c r="G1157" i="8"/>
  <c r="I1157" i="8" s="1"/>
  <c r="G1158" i="8"/>
  <c r="I1158" i="8" s="1"/>
  <c r="G1159" i="8"/>
  <c r="G1160" i="8"/>
  <c r="G1161" i="8"/>
  <c r="I1161" i="8" s="1"/>
  <c r="G1162" i="8"/>
  <c r="G1163" i="8"/>
  <c r="G1164" i="8"/>
  <c r="G1165" i="8"/>
  <c r="I1165" i="8" s="1"/>
  <c r="G1166" i="8"/>
  <c r="G1167" i="8"/>
  <c r="G1168" i="8"/>
  <c r="G1169" i="8"/>
  <c r="I1169" i="8" s="1"/>
  <c r="G1170" i="8"/>
  <c r="H1170" i="8" s="1"/>
  <c r="G1171" i="8"/>
  <c r="G1172" i="8"/>
  <c r="G1173" i="8"/>
  <c r="G1174" i="8"/>
  <c r="I1174" i="8" s="1"/>
  <c r="G1175" i="8"/>
  <c r="G1176" i="8"/>
  <c r="G1177" i="8"/>
  <c r="I1177" i="8" s="1"/>
  <c r="G1178" i="8"/>
  <c r="G1179" i="8"/>
  <c r="G1180" i="8"/>
  <c r="G1181" i="8"/>
  <c r="G1182" i="8"/>
  <c r="G1183" i="8"/>
  <c r="G1184" i="8"/>
  <c r="G1185" i="8"/>
  <c r="G1186" i="8"/>
  <c r="H1186" i="8" s="1"/>
  <c r="G1187" i="8"/>
  <c r="G1188" i="8"/>
  <c r="G1189" i="8"/>
  <c r="I1189" i="8" s="1"/>
  <c r="G1190" i="8"/>
  <c r="H1190" i="8" s="1"/>
  <c r="G1191" i="8"/>
  <c r="H1191" i="8" s="1"/>
  <c r="G1192" i="8"/>
  <c r="G1193" i="8"/>
  <c r="G1194" i="8"/>
  <c r="I1194" i="8" s="1"/>
  <c r="G1195" i="8"/>
  <c r="I1195" i="8" s="1"/>
  <c r="G1196" i="8"/>
  <c r="G1197" i="8"/>
  <c r="G1198" i="8"/>
  <c r="G1199" i="8"/>
  <c r="G1200" i="8"/>
  <c r="G1201" i="8"/>
  <c r="I1201" i="8" s="1"/>
  <c r="G1202" i="8"/>
  <c r="H1202" i="8" s="1"/>
  <c r="G1203" i="8"/>
  <c r="G1204" i="8"/>
  <c r="G1205" i="8"/>
  <c r="G1206" i="8"/>
  <c r="H1206" i="8" s="1"/>
  <c r="G1207" i="8"/>
  <c r="I1207" i="8" s="1"/>
  <c r="G1208" i="8"/>
  <c r="H1208" i="8" s="1"/>
  <c r="G1209" i="8"/>
  <c r="G1210" i="8"/>
  <c r="G1211" i="8"/>
  <c r="G1212" i="8"/>
  <c r="G1213" i="8"/>
  <c r="G1214" i="8"/>
  <c r="G1215" i="8"/>
  <c r="G1216" i="8"/>
  <c r="H1216" i="8" s="1"/>
  <c r="G1217" i="8"/>
  <c r="G1218" i="8"/>
  <c r="I1218" i="8" s="1"/>
  <c r="G1219" i="8"/>
  <c r="H1219" i="8" s="1"/>
  <c r="G1220" i="8"/>
  <c r="G1221" i="8"/>
  <c r="G1222" i="8"/>
  <c r="G1223" i="8"/>
  <c r="G1224" i="8"/>
  <c r="G1225" i="8"/>
  <c r="I1225" i="8" s="1"/>
  <c r="G1226" i="8"/>
  <c r="G1227" i="8"/>
  <c r="G1228" i="8"/>
  <c r="H1228" i="8" s="1"/>
  <c r="G1229" i="8"/>
  <c r="I1229" i="8" s="1"/>
  <c r="G1230" i="8"/>
  <c r="I1230" i="8" s="1"/>
  <c r="G1231" i="8"/>
  <c r="G1232" i="8"/>
  <c r="G1233" i="8"/>
  <c r="G1234" i="8"/>
  <c r="I1234" i="8" s="1"/>
  <c r="G1235" i="8"/>
  <c r="G1236" i="8"/>
  <c r="G1237" i="8"/>
  <c r="G1238" i="8"/>
  <c r="G1239" i="8"/>
  <c r="G1240" i="8"/>
  <c r="H1240" i="8" s="1"/>
  <c r="G1241" i="8"/>
  <c r="G1242" i="8"/>
  <c r="H1242" i="8" s="1"/>
  <c r="G1243" i="8"/>
  <c r="G1244" i="8"/>
  <c r="H1244" i="8" s="1"/>
  <c r="G1245" i="8"/>
  <c r="G1246" i="8"/>
  <c r="I1246" i="8" s="1"/>
  <c r="G1247" i="8"/>
  <c r="I1247" i="8" s="1"/>
  <c r="G1248" i="8"/>
  <c r="H1248" i="8" s="1"/>
  <c r="G1249" i="8"/>
  <c r="G1250" i="8"/>
  <c r="I1250" i="8" s="1"/>
  <c r="G1251" i="8"/>
  <c r="H1251" i="8" s="1"/>
  <c r="G1252" i="8"/>
  <c r="G1253" i="8"/>
  <c r="G1254" i="8"/>
  <c r="H1254" i="8" s="1"/>
  <c r="G1255" i="8"/>
  <c r="H1255" i="8" s="1"/>
  <c r="G1256" i="8"/>
  <c r="H1256" i="8" s="1"/>
  <c r="G1257" i="8"/>
  <c r="G1258" i="8"/>
  <c r="G1259" i="8"/>
  <c r="H1259" i="8" s="1"/>
  <c r="G1260" i="8"/>
  <c r="I1260" i="8" s="1"/>
  <c r="G1261" i="8"/>
  <c r="H1261" i="8" s="1"/>
  <c r="G1262" i="8"/>
  <c r="G1263" i="8"/>
  <c r="H1263" i="8" s="1"/>
  <c r="G1264" i="8"/>
  <c r="G1265" i="8"/>
  <c r="G1266" i="8"/>
  <c r="G1267" i="8"/>
  <c r="H1267" i="8" s="1"/>
  <c r="G1268" i="8"/>
  <c r="I1268" i="8" s="1"/>
  <c r="G1269" i="8"/>
  <c r="I1269" i="8" s="1"/>
  <c r="G1270" i="8"/>
  <c r="G1271" i="8"/>
  <c r="H1271" i="8" s="1"/>
  <c r="G1272" i="8"/>
  <c r="G1273" i="8"/>
  <c r="I1273" i="8" s="1"/>
  <c r="G1274" i="8"/>
  <c r="G1275" i="8"/>
  <c r="G1276" i="8"/>
  <c r="G1277" i="8"/>
  <c r="G1278" i="8"/>
  <c r="G1279" i="8"/>
  <c r="H1279" i="8" s="1"/>
  <c r="G1280" i="8"/>
  <c r="G1281" i="8"/>
  <c r="G1282" i="8"/>
  <c r="H1282" i="8" s="1"/>
  <c r="G1283" i="8"/>
  <c r="I1283" i="8" s="1"/>
  <c r="G1284" i="8"/>
  <c r="H1284" i="8" s="1"/>
  <c r="G1285" i="8"/>
  <c r="G1286" i="8"/>
  <c r="G1287" i="8"/>
  <c r="G1288" i="8"/>
  <c r="G1289" i="8"/>
  <c r="G1290" i="8"/>
  <c r="G1291" i="8"/>
  <c r="I1291" i="8" s="1"/>
  <c r="G1292" i="8"/>
  <c r="I1292" i="8" s="1"/>
  <c r="G1293" i="8"/>
  <c r="G1294" i="8"/>
  <c r="G1295" i="8"/>
  <c r="H1295" i="8" s="1"/>
  <c r="G1296" i="8"/>
  <c r="G1297" i="8"/>
  <c r="G1298" i="8"/>
  <c r="G1299" i="8"/>
  <c r="G1300" i="8"/>
  <c r="H1300" i="8" s="1"/>
  <c r="G1301" i="8"/>
  <c r="I1301" i="8" s="1"/>
  <c r="G1302" i="8"/>
  <c r="G1303" i="8"/>
  <c r="I1303" i="8" s="1"/>
  <c r="G1304" i="8"/>
  <c r="H1304" i="8" s="1"/>
  <c r="G1305" i="8"/>
  <c r="G1306" i="8"/>
  <c r="G1307" i="8"/>
  <c r="G1308" i="8"/>
  <c r="G1309" i="8"/>
  <c r="G1310" i="8"/>
  <c r="I1310" i="8" s="1"/>
  <c r="G1311" i="8"/>
  <c r="I1311" i="8" s="1"/>
  <c r="G1312" i="8"/>
  <c r="G1313" i="8"/>
  <c r="G1314" i="8"/>
  <c r="I1314" i="8" s="1"/>
  <c r="G1315" i="8"/>
  <c r="G1316" i="8"/>
  <c r="H1316" i="8" s="1"/>
  <c r="G1317" i="8"/>
  <c r="H1317" i="8" s="1"/>
  <c r="G1318" i="8"/>
  <c r="H1318" i="8" s="1"/>
  <c r="G1319" i="8"/>
  <c r="I1319" i="8" s="1"/>
  <c r="G1320" i="8"/>
  <c r="G1321" i="8"/>
  <c r="G1322" i="8"/>
  <c r="G1323" i="8"/>
  <c r="G1324" i="8"/>
  <c r="I1324" i="8" s="1"/>
  <c r="G1325" i="8"/>
  <c r="G1326" i="8"/>
  <c r="G1327" i="8"/>
  <c r="G1328" i="8"/>
  <c r="H1328" i="8" s="1"/>
  <c r="G1329" i="8"/>
  <c r="I1329" i="8" s="1"/>
  <c r="G1330" i="8"/>
  <c r="G1331" i="8"/>
  <c r="G1332" i="8"/>
  <c r="G1333" i="8"/>
  <c r="G1334" i="8"/>
  <c r="H1334" i="8" s="1"/>
  <c r="G1335" i="8"/>
  <c r="H1335" i="8" s="1"/>
  <c r="G1336" i="8"/>
  <c r="H1336" i="8" s="1"/>
  <c r="G1337" i="8"/>
  <c r="I1337" i="8" s="1"/>
  <c r="G1338" i="8"/>
  <c r="G1339" i="8"/>
  <c r="H1339" i="8" s="1"/>
  <c r="G1340" i="8"/>
  <c r="G1341" i="8"/>
  <c r="G1342" i="8"/>
  <c r="I1342" i="8" s="1"/>
  <c r="G1343" i="8"/>
  <c r="G1344" i="8"/>
  <c r="G1345" i="8"/>
  <c r="I1345" i="8" s="1"/>
  <c r="G1346" i="8"/>
  <c r="I1346" i="8" s="1"/>
  <c r="G1347" i="8"/>
  <c r="G1348" i="8"/>
  <c r="H1348" i="8" s="1"/>
  <c r="G1349" i="8"/>
  <c r="I1349" i="8" s="1"/>
  <c r="G1350" i="8"/>
  <c r="H1350" i="8" s="1"/>
  <c r="G1351" i="8"/>
  <c r="G1352" i="8"/>
  <c r="G1353" i="8"/>
  <c r="G1354" i="8"/>
  <c r="G1355" i="8"/>
  <c r="G1356" i="8"/>
  <c r="I1356" i="8" s="1"/>
  <c r="G1357" i="8"/>
  <c r="H1357" i="8" s="1"/>
  <c r="G1358" i="8"/>
  <c r="G1359" i="8"/>
  <c r="I1359" i="8" s="1"/>
  <c r="G1360" i="8"/>
  <c r="G1361" i="8"/>
  <c r="G1362" i="8"/>
  <c r="G1363" i="8"/>
  <c r="I1363" i="8" s="1"/>
  <c r="G1364" i="8"/>
  <c r="G1365" i="8"/>
  <c r="G1366" i="8"/>
  <c r="G1367" i="8"/>
  <c r="G1368" i="8"/>
  <c r="H1368" i="8" s="1"/>
  <c r="G1369" i="8"/>
  <c r="I1369" i="8" s="1"/>
  <c r="G1370" i="8"/>
  <c r="G1371" i="8"/>
  <c r="H1371" i="8" s="1"/>
  <c r="G1372" i="8"/>
  <c r="G1373" i="8"/>
  <c r="H1373" i="8" s="1"/>
  <c r="G1374" i="8"/>
  <c r="G1375" i="8"/>
  <c r="H1375" i="8" s="1"/>
  <c r="G1376" i="8"/>
  <c r="G1377" i="8"/>
  <c r="G1378" i="8"/>
  <c r="G1379" i="8"/>
  <c r="H1379" i="8" s="1"/>
  <c r="G1380" i="8"/>
  <c r="H1380" i="8" s="1"/>
  <c r="G1381" i="8"/>
  <c r="H1381" i="8" s="1"/>
  <c r="G1382" i="8"/>
  <c r="I1382" i="8" s="1"/>
  <c r="G1383" i="8"/>
  <c r="G1384" i="8"/>
  <c r="G1385" i="8"/>
  <c r="G1386" i="8"/>
  <c r="G1387" i="8"/>
  <c r="G1388" i="8"/>
  <c r="G1389" i="8"/>
  <c r="G1390" i="8"/>
  <c r="G1391" i="8"/>
  <c r="H1391" i="8" s="1"/>
  <c r="G1392" i="8"/>
  <c r="G1393" i="8"/>
  <c r="I1393" i="8" s="1"/>
  <c r="G1394" i="8"/>
  <c r="H1394" i="8" s="1"/>
  <c r="G1395" i="8"/>
  <c r="G1396" i="8"/>
  <c r="G1397" i="8"/>
  <c r="H1397" i="8" s="1"/>
  <c r="G1398" i="8"/>
  <c r="G1399" i="8"/>
  <c r="I1399" i="8" s="1"/>
  <c r="G1400" i="8"/>
  <c r="G1401" i="8"/>
  <c r="G1402" i="8"/>
  <c r="G1403" i="8"/>
  <c r="H1403" i="8" s="1"/>
  <c r="G1404" i="8"/>
  <c r="I1404" i="8" s="1"/>
  <c r="G1405" i="8"/>
  <c r="H1405" i="8" s="1"/>
  <c r="G1406" i="8"/>
  <c r="I1406" i="8" s="1"/>
  <c r="G1407" i="8"/>
  <c r="H1407" i="8" s="1"/>
  <c r="G1408" i="8"/>
  <c r="G1409" i="8"/>
  <c r="I1409" i="8" s="1"/>
  <c r="G1410" i="8"/>
  <c r="G1411" i="8"/>
  <c r="H1411" i="8" s="1"/>
  <c r="G1412" i="8"/>
  <c r="G1413" i="8"/>
  <c r="H1413" i="8" s="1"/>
  <c r="G1414" i="8"/>
  <c r="G1415" i="8"/>
  <c r="H1415" i="8" s="1"/>
  <c r="G1416" i="8"/>
  <c r="G1417" i="8"/>
  <c r="G1418" i="8"/>
  <c r="I1418" i="8" s="1"/>
  <c r="G1419" i="8"/>
  <c r="G1420" i="8"/>
  <c r="H1420" i="8" s="1"/>
  <c r="G1421" i="8"/>
  <c r="H1421" i="8" s="1"/>
  <c r="G1422" i="8"/>
  <c r="G1423" i="8"/>
  <c r="I1423" i="8" s="1"/>
  <c r="G1424" i="8"/>
  <c r="G1425" i="8"/>
  <c r="I1425" i="8" s="1"/>
  <c r="G1426" i="8"/>
  <c r="H1426" i="8" s="1"/>
  <c r="G1427" i="8"/>
  <c r="I1427" i="8" s="1"/>
  <c r="G1428" i="8"/>
  <c r="G1429" i="8"/>
  <c r="G1430" i="8"/>
  <c r="I1430" i="8" s="1"/>
  <c r="G1431" i="8"/>
  <c r="I1431" i="8" s="1"/>
  <c r="G1432" i="8"/>
  <c r="H1432" i="8" s="1"/>
  <c r="G1433" i="8"/>
  <c r="G1434" i="8"/>
  <c r="H1434" i="8" s="1"/>
  <c r="G1435" i="8"/>
  <c r="I1435" i="8" s="1"/>
  <c r="G1436" i="8"/>
  <c r="G1437" i="8"/>
  <c r="H1437" i="8" s="1"/>
  <c r="G1438" i="8"/>
  <c r="I1438" i="8" s="1"/>
  <c r="G1439" i="8"/>
  <c r="I1439" i="8" s="1"/>
  <c r="G1440" i="8"/>
  <c r="I1440" i="8" s="1"/>
  <c r="G1441" i="8"/>
  <c r="G1442" i="8"/>
  <c r="H1442" i="8" s="1"/>
  <c r="G1443" i="8"/>
  <c r="G1444" i="8"/>
  <c r="G1445" i="8"/>
  <c r="G1446" i="8"/>
  <c r="G1447" i="8"/>
  <c r="H1447" i="8" s="1"/>
  <c r="G1448" i="8"/>
  <c r="I1448" i="8" s="1"/>
  <c r="G1449" i="8"/>
  <c r="G1450" i="8"/>
  <c r="G1451" i="8"/>
  <c r="I1451" i="8" s="1"/>
  <c r="G1452" i="8"/>
  <c r="I1452" i="8" s="1"/>
  <c r="G1453" i="8"/>
  <c r="G1454" i="8"/>
  <c r="G1455" i="8"/>
  <c r="G1456" i="8"/>
  <c r="I1456" i="8" s="1"/>
  <c r="G1457" i="8"/>
  <c r="G1458" i="8"/>
  <c r="I1458" i="8" s="1"/>
  <c r="G1459" i="8"/>
  <c r="G1460" i="8"/>
  <c r="G1461" i="8"/>
  <c r="H1461" i="8" s="1"/>
  <c r="G1462" i="8"/>
  <c r="I1462" i="8" s="1"/>
  <c r="G1463" i="8"/>
  <c r="I1463" i="8" s="1"/>
  <c r="G1464" i="8"/>
  <c r="G1465" i="8"/>
  <c r="I1465" i="8" s="1"/>
  <c r="G1466" i="8"/>
  <c r="I1466" i="8" s="1"/>
  <c r="G1467" i="8"/>
  <c r="G1468" i="8"/>
  <c r="G1469" i="8"/>
  <c r="G1470" i="8"/>
  <c r="I1470" i="8" s="1"/>
  <c r="G1471" i="8"/>
  <c r="G1472" i="8"/>
  <c r="G1473" i="8"/>
  <c r="G1474" i="8"/>
  <c r="I1474" i="8" s="1"/>
  <c r="G1475" i="8"/>
  <c r="G1476" i="8"/>
  <c r="G1477" i="8"/>
  <c r="G1478" i="8"/>
  <c r="G1479" i="8"/>
  <c r="H1479" i="8" s="1"/>
  <c r="G1480" i="8"/>
  <c r="I1480" i="8" s="1"/>
  <c r="G1481" i="8"/>
  <c r="G1482" i="8"/>
  <c r="G1483" i="8"/>
  <c r="G1484" i="8"/>
  <c r="G1485" i="8"/>
  <c r="G1486" i="8"/>
  <c r="G1487" i="8"/>
  <c r="I1487" i="8" s="1"/>
  <c r="G1488" i="8"/>
  <c r="I1488" i="8" s="1"/>
  <c r="G1489" i="8"/>
  <c r="I1489" i="8" s="1"/>
  <c r="G1490" i="8"/>
  <c r="H1490" i="8" s="1"/>
  <c r="G1491" i="8"/>
  <c r="I1491" i="8" s="1"/>
  <c r="G1492" i="8"/>
  <c r="G1493" i="8"/>
  <c r="G1494" i="8"/>
  <c r="G1495" i="8"/>
  <c r="I1495" i="8" s="1"/>
  <c r="G1496" i="8"/>
  <c r="H1496" i="8" s="1"/>
  <c r="G1497" i="8"/>
  <c r="G1498" i="8"/>
  <c r="G1499" i="8"/>
  <c r="H1499" i="8" s="1"/>
  <c r="G1500" i="8"/>
  <c r="H1500" i="8" s="1"/>
  <c r="G1501" i="8"/>
  <c r="G1502" i="8"/>
  <c r="G1503" i="8"/>
  <c r="G1504" i="8"/>
  <c r="I1504" i="8" s="1"/>
  <c r="G1505" i="8"/>
  <c r="H1505" i="8" s="1"/>
  <c r="G1506" i="8"/>
  <c r="G1507" i="8"/>
  <c r="G1508" i="8"/>
  <c r="G1509" i="8"/>
  <c r="G1510" i="8"/>
  <c r="H1510" i="8" s="1"/>
  <c r="G1511" i="8"/>
  <c r="I1511" i="8" s="1"/>
  <c r="G1512" i="8"/>
  <c r="G1513" i="8"/>
  <c r="G1514" i="8"/>
  <c r="G1515" i="8"/>
  <c r="G1516" i="8"/>
  <c r="H1516" i="8" s="1"/>
  <c r="G1517" i="8"/>
  <c r="I1517" i="8" s="1"/>
  <c r="G1518" i="8"/>
  <c r="H1518" i="8" s="1"/>
  <c r="G1519" i="8"/>
  <c r="I1519" i="8" s="1"/>
  <c r="G1520" i="8"/>
  <c r="I1520" i="8" s="1"/>
  <c r="G1521" i="8"/>
  <c r="I1521" i="8" s="1"/>
  <c r="G1522" i="8"/>
  <c r="I1522" i="8" s="1"/>
  <c r="G1523" i="8"/>
  <c r="H1523" i="8" s="1"/>
  <c r="G1524" i="8"/>
  <c r="H1524" i="8" s="1"/>
  <c r="G1525" i="8"/>
  <c r="I1525" i="8" s="1"/>
  <c r="G1526" i="8"/>
  <c r="G1527" i="8"/>
  <c r="I1527" i="8" s="1"/>
  <c r="G1528" i="8"/>
  <c r="H1528" i="8" s="1"/>
  <c r="G1529" i="8"/>
  <c r="H1529" i="8" s="1"/>
  <c r="G1530" i="8"/>
  <c r="G1531" i="8"/>
  <c r="G1532" i="8"/>
  <c r="H1532" i="8" s="1"/>
  <c r="G1533" i="8"/>
  <c r="G1534" i="8"/>
  <c r="G1535" i="8"/>
  <c r="G1536" i="8"/>
  <c r="G1537" i="8"/>
  <c r="I1537" i="8" s="1"/>
  <c r="G1538" i="8"/>
  <c r="G1539" i="8"/>
  <c r="H1539" i="8" s="1"/>
  <c r="G1540" i="8"/>
  <c r="G1541" i="8"/>
  <c r="G1542" i="8"/>
  <c r="I1542" i="8" s="1"/>
  <c r="G1543" i="8"/>
  <c r="H1543" i="8" s="1"/>
  <c r="G1544" i="8"/>
  <c r="G1545" i="8"/>
  <c r="H1545" i="8" s="1"/>
  <c r="G1546" i="8"/>
  <c r="H1546" i="8" s="1"/>
  <c r="G1547" i="8"/>
  <c r="H1547" i="8" s="1"/>
  <c r="G1548" i="8"/>
  <c r="G1549" i="8"/>
  <c r="I1549" i="8" s="1"/>
  <c r="G1550" i="8"/>
  <c r="I1550" i="8" s="1"/>
  <c r="G1551" i="8"/>
  <c r="H1551" i="8" s="1"/>
  <c r="G1552" i="8"/>
  <c r="G1553" i="8"/>
  <c r="I1553" i="8" s="1"/>
  <c r="G1554" i="8"/>
  <c r="G1555" i="8"/>
  <c r="G1556" i="8"/>
  <c r="G1557" i="8"/>
  <c r="G1558" i="8"/>
  <c r="G1559" i="8"/>
  <c r="G1560" i="8"/>
  <c r="H1560" i="8" s="1"/>
  <c r="G1561" i="8"/>
  <c r="H1561" i="8" s="1"/>
  <c r="G1562" i="8"/>
  <c r="I1562" i="8" s="1"/>
  <c r="G1563" i="8"/>
  <c r="H1563" i="8" s="1"/>
  <c r="G1564" i="8"/>
  <c r="H1564" i="8" s="1"/>
  <c r="G1565" i="8"/>
  <c r="I1565" i="8" s="1"/>
  <c r="G1566" i="8"/>
  <c r="H1566" i="8" s="1"/>
  <c r="G1567" i="8"/>
  <c r="I1567" i="8" s="1"/>
  <c r="G1568" i="8"/>
  <c r="H1568" i="8" s="1"/>
  <c r="G1569" i="8"/>
  <c r="G1570" i="8"/>
  <c r="H1570" i="8" s="1"/>
  <c r="G1571" i="8"/>
  <c r="G1572" i="8"/>
  <c r="H1572" i="8" s="1"/>
  <c r="G1573" i="8"/>
  <c r="I1573" i="8" s="1"/>
  <c r="G1574" i="8"/>
  <c r="G1575" i="8"/>
  <c r="G1576" i="8"/>
  <c r="G1577" i="8"/>
  <c r="G1578" i="8"/>
  <c r="I1578" i="8" s="1"/>
  <c r="G1579" i="8"/>
  <c r="G1580" i="8"/>
  <c r="H1580" i="8" s="1"/>
  <c r="G1581" i="8"/>
  <c r="I1581" i="8" s="1"/>
  <c r="G1582" i="8"/>
  <c r="G1583" i="8"/>
  <c r="I1583" i="8" s="1"/>
  <c r="G1584" i="8"/>
  <c r="G1585" i="8"/>
  <c r="I1585" i="8" s="1"/>
  <c r="G1586" i="8"/>
  <c r="I1586" i="8" s="1"/>
  <c r="G1587" i="8"/>
  <c r="H1587" i="8" s="1"/>
  <c r="G1588" i="8"/>
  <c r="H1588" i="8" s="1"/>
  <c r="G1589" i="8"/>
  <c r="G1590" i="8"/>
  <c r="I1590" i="8" s="1"/>
  <c r="G1591" i="8"/>
  <c r="H1591" i="8" s="1"/>
  <c r="G1592" i="8"/>
  <c r="I1592" i="8" s="1"/>
  <c r="G1593" i="8"/>
  <c r="G1594" i="8"/>
  <c r="I1594" i="8" s="1"/>
  <c r="G1595" i="8"/>
  <c r="I1595" i="8" s="1"/>
  <c r="G1596" i="8"/>
  <c r="H1596" i="8" s="1"/>
  <c r="G1597" i="8"/>
  <c r="G1598" i="8"/>
  <c r="G1599" i="8"/>
  <c r="I1599" i="8" s="1"/>
  <c r="G1600" i="8"/>
  <c r="G1601" i="8"/>
  <c r="G1602" i="8"/>
  <c r="I1602" i="8" s="1"/>
  <c r="G1603" i="8"/>
  <c r="G1604" i="8"/>
  <c r="G1605" i="8"/>
  <c r="I1605" i="8" s="1"/>
  <c r="G1606" i="8"/>
  <c r="G1607" i="8"/>
  <c r="I1607" i="8" s="1"/>
  <c r="G1608" i="8"/>
  <c r="I1608" i="8" s="1"/>
  <c r="G1609" i="8"/>
  <c r="H1609" i="8" s="1"/>
  <c r="G1610" i="8"/>
  <c r="G1611" i="8"/>
  <c r="G1612" i="8"/>
  <c r="G1613" i="8"/>
  <c r="G1614" i="8"/>
  <c r="G1615" i="8"/>
  <c r="H1615" i="8" s="1"/>
  <c r="G1616" i="8"/>
  <c r="I1616" i="8" s="1"/>
  <c r="G1617" i="8"/>
  <c r="G1618" i="8"/>
  <c r="G1619" i="8"/>
  <c r="H1619" i="8" s="1"/>
  <c r="G1620" i="8"/>
  <c r="H1620" i="8" s="1"/>
  <c r="G1621" i="8"/>
  <c r="G1622" i="8"/>
  <c r="I1622" i="8" s="1"/>
  <c r="G1623" i="8"/>
  <c r="G1624" i="8"/>
  <c r="I1624" i="8" s="1"/>
  <c r="G1625" i="8"/>
  <c r="G1626" i="8"/>
  <c r="G1627" i="8"/>
  <c r="H1627" i="8" s="1"/>
  <c r="G1628" i="8"/>
  <c r="G1629" i="8"/>
  <c r="G1630" i="8"/>
  <c r="I1630" i="8" s="1"/>
  <c r="G1631" i="8"/>
  <c r="I1631" i="8" s="1"/>
  <c r="G1632" i="8"/>
  <c r="G1633" i="8"/>
  <c r="G1634" i="8"/>
  <c r="H1634" i="8" s="1"/>
  <c r="G1635" i="8"/>
  <c r="G1636" i="8"/>
  <c r="H1636" i="8" s="1"/>
  <c r="G1637" i="8"/>
  <c r="I1637" i="8" s="1"/>
  <c r="G1638" i="8"/>
  <c r="G1639" i="8"/>
  <c r="G1640" i="8"/>
  <c r="I1640" i="8" s="1"/>
  <c r="G1641" i="8"/>
  <c r="G1642" i="8"/>
  <c r="G1643" i="8"/>
  <c r="G1644" i="8"/>
  <c r="G1645" i="8"/>
  <c r="G1646" i="8"/>
  <c r="G1647" i="8"/>
  <c r="I1647" i="8" s="1"/>
  <c r="G1648" i="8"/>
  <c r="I1648" i="8" s="1"/>
  <c r="G1649" i="8"/>
  <c r="G1650" i="8"/>
  <c r="I1650" i="8" s="1"/>
  <c r="G1651" i="8"/>
  <c r="G1652" i="8"/>
  <c r="G1653" i="8"/>
  <c r="G1654" i="8"/>
  <c r="G1655" i="8"/>
  <c r="G1656" i="8"/>
  <c r="I1656" i="8" s="1"/>
  <c r="G1657" i="8"/>
  <c r="I1657" i="8" s="1"/>
  <c r="G1658" i="8"/>
  <c r="I1658" i="8" s="1"/>
  <c r="G1659" i="8"/>
  <c r="G1660" i="8"/>
  <c r="G1661" i="8"/>
  <c r="G1662" i="8"/>
  <c r="G1663" i="8"/>
  <c r="G1664" i="8"/>
  <c r="G1665" i="8"/>
  <c r="H1665" i="8" s="1"/>
  <c r="G1666" i="8"/>
  <c r="H1666" i="8" s="1"/>
  <c r="G1667" i="8"/>
  <c r="H1667" i="8" s="1"/>
  <c r="G1668" i="8"/>
  <c r="H1668" i="8" s="1"/>
  <c r="G1669" i="8"/>
  <c r="I1669" i="8" s="1"/>
  <c r="G1670" i="8"/>
  <c r="G1671" i="8"/>
  <c r="G1672" i="8"/>
  <c r="G1673" i="8"/>
  <c r="G1674" i="8"/>
  <c r="H1674" i="8" s="1"/>
  <c r="G1675" i="8"/>
  <c r="I1675" i="8" s="1"/>
  <c r="G1676" i="8"/>
  <c r="H1676" i="8" s="1"/>
  <c r="G1677" i="8"/>
  <c r="G1678" i="8"/>
  <c r="G1679" i="8"/>
  <c r="I1679" i="8" s="1"/>
  <c r="G1680" i="8"/>
  <c r="I1680" i="8" s="1"/>
  <c r="G1681" i="8"/>
  <c r="I1681" i="8" s="1"/>
  <c r="G1682" i="8"/>
  <c r="G1683" i="8"/>
  <c r="H1683" i="8" s="1"/>
  <c r="G1684" i="8"/>
  <c r="H1684" i="8" s="1"/>
  <c r="G1685" i="8"/>
  <c r="G1686" i="8"/>
  <c r="G1687" i="8"/>
  <c r="H1687" i="8" s="1"/>
  <c r="G1688" i="8"/>
  <c r="G1689" i="8"/>
  <c r="I1689" i="8" s="1"/>
  <c r="G1690" i="8"/>
  <c r="G1691" i="8"/>
  <c r="I1691" i="8" s="1"/>
  <c r="G1692" i="8"/>
  <c r="H1692" i="8" s="1"/>
  <c r="G1693" i="8"/>
  <c r="I1693" i="8" s="1"/>
  <c r="G1694" i="8"/>
  <c r="H1694" i="8" s="1"/>
  <c r="G1695" i="8"/>
  <c r="I1695" i="8" s="1"/>
  <c r="G1696" i="8"/>
  <c r="G1697" i="8"/>
  <c r="I1697" i="8" s="1"/>
  <c r="G1698" i="8"/>
  <c r="H1698" i="8" s="1"/>
  <c r="G1699" i="8"/>
  <c r="G1700" i="8"/>
  <c r="H1700" i="8" s="1"/>
  <c r="G1701" i="8"/>
  <c r="G1702" i="8"/>
  <c r="I1702" i="8" s="1"/>
  <c r="G1703" i="8"/>
  <c r="H1703" i="8" s="1"/>
  <c r="G1704" i="8"/>
  <c r="I1704" i="8" s="1"/>
  <c r="G1705" i="8"/>
  <c r="I1705" i="8" s="1"/>
  <c r="G1706" i="8"/>
  <c r="I1706" i="8" s="1"/>
  <c r="G1707" i="8"/>
  <c r="I1707" i="8" s="1"/>
  <c r="G1708" i="8"/>
  <c r="H1708" i="8" s="1"/>
  <c r="G1709" i="8"/>
  <c r="I1709" i="8" s="1"/>
  <c r="G1710" i="8"/>
  <c r="G1711" i="8"/>
  <c r="G1712" i="8"/>
  <c r="H1712" i="8" s="1"/>
  <c r="G1713" i="8"/>
  <c r="G1714" i="8"/>
  <c r="G1715" i="8"/>
  <c r="G1716" i="8"/>
  <c r="G1717" i="8"/>
  <c r="G1718" i="8"/>
  <c r="I1718" i="8" s="1"/>
  <c r="G1719" i="8"/>
  <c r="G1720" i="8"/>
  <c r="I1720" i="8" s="1"/>
  <c r="G1721" i="8"/>
  <c r="H1721" i="8" s="1"/>
  <c r="G1722" i="8"/>
  <c r="I1722" i="8" s="1"/>
  <c r="G1723" i="8"/>
  <c r="I1723" i="8" s="1"/>
  <c r="G1724" i="8"/>
  <c r="G1725" i="8"/>
  <c r="G1726" i="8"/>
  <c r="H1726" i="8" s="1"/>
  <c r="G1727" i="8"/>
  <c r="H1727" i="8" s="1"/>
  <c r="G1728" i="8"/>
  <c r="I1728" i="8" s="1"/>
  <c r="G1729" i="8"/>
  <c r="I1729" i="8" s="1"/>
  <c r="G1730" i="8"/>
  <c r="H1730" i="8" s="1"/>
  <c r="G1731" i="8"/>
  <c r="G1732" i="8"/>
  <c r="I1732" i="8" s="1"/>
  <c r="G1733" i="8"/>
  <c r="H1733" i="8" s="1"/>
  <c r="G1734" i="8"/>
  <c r="H1734" i="8" s="1"/>
  <c r="G1735" i="8"/>
  <c r="H1735" i="8" s="1"/>
  <c r="G1736" i="8"/>
  <c r="I1736" i="8" s="1"/>
  <c r="G1737" i="8"/>
  <c r="H1737" i="8" s="1"/>
  <c r="G1738" i="8"/>
  <c r="H1738" i="8" s="1"/>
  <c r="G1739" i="8"/>
  <c r="H1739" i="8" s="1"/>
  <c r="G1740" i="8"/>
  <c r="H1740" i="8" s="1"/>
  <c r="G1741" i="8"/>
  <c r="G1742" i="8"/>
  <c r="H1742" i="8" s="1"/>
  <c r="G1743" i="8"/>
  <c r="G1744" i="8"/>
  <c r="G1745" i="8"/>
  <c r="H1745" i="8" s="1"/>
  <c r="G1746" i="8"/>
  <c r="G1747" i="8"/>
  <c r="G1748" i="8"/>
  <c r="I1748" i="8" s="1"/>
  <c r="G1749" i="8"/>
  <c r="H1749" i="8" s="1"/>
  <c r="G1750" i="8"/>
  <c r="H1750" i="8" s="1"/>
  <c r="G1751" i="8"/>
  <c r="H1751" i="8" s="1"/>
  <c r="G1752" i="8"/>
  <c r="G1753" i="8"/>
  <c r="G1754" i="8"/>
  <c r="H1754" i="8" s="1"/>
  <c r="G1755" i="8"/>
  <c r="G1756" i="8"/>
  <c r="G1757" i="8"/>
  <c r="I1757" i="8" s="1"/>
  <c r="G1758" i="8"/>
  <c r="H1758" i="8" s="1"/>
  <c r="G1759" i="8"/>
  <c r="H1759" i="8" s="1"/>
  <c r="G1760" i="8"/>
  <c r="I1760" i="8" s="1"/>
  <c r="G1761" i="8"/>
  <c r="I1761" i="8" s="1"/>
  <c r="G1762" i="8"/>
  <c r="G1763" i="8"/>
  <c r="G1764" i="8"/>
  <c r="G1765" i="8"/>
  <c r="I1765" i="8" s="1"/>
  <c r="G1766" i="8"/>
  <c r="G1767" i="8"/>
  <c r="H1767" i="8" s="1"/>
  <c r="G1768" i="8"/>
  <c r="I1768" i="8" s="1"/>
  <c r="G1769" i="8"/>
  <c r="H1769" i="8" s="1"/>
  <c r="G1770" i="8"/>
  <c r="G1771" i="8"/>
  <c r="G1772" i="8"/>
  <c r="I1772" i="8" s="1"/>
  <c r="G1773" i="8"/>
  <c r="H1773" i="8" s="1"/>
  <c r="G1774" i="8"/>
  <c r="G1775" i="8"/>
  <c r="H1775" i="8" s="1"/>
  <c r="G1776" i="8"/>
  <c r="I1776" i="8" s="1"/>
  <c r="G1777" i="8"/>
  <c r="H1777" i="8" s="1"/>
  <c r="G1778" i="8"/>
  <c r="G1779" i="8"/>
  <c r="G1780" i="8"/>
  <c r="I1780" i="8" s="1"/>
  <c r="G1781" i="8"/>
  <c r="I1781" i="8" s="1"/>
  <c r="G1782" i="8"/>
  <c r="I1782" i="8" s="1"/>
  <c r="G1783" i="8"/>
  <c r="H1783" i="8" s="1"/>
  <c r="G1784" i="8"/>
  <c r="I1784" i="8" s="1"/>
  <c r="G1785" i="8"/>
  <c r="H1785" i="8" s="1"/>
  <c r="G1786" i="8"/>
  <c r="H1786" i="8" s="1"/>
  <c r="G1787" i="8"/>
  <c r="G1788" i="8"/>
  <c r="I1788" i="8" s="1"/>
  <c r="G1789" i="8"/>
  <c r="I1789" i="8" s="1"/>
  <c r="G1790" i="8"/>
  <c r="H1790" i="8" s="1"/>
  <c r="G1791" i="8"/>
  <c r="H1791" i="8" s="1"/>
  <c r="G1792" i="8"/>
  <c r="G1793" i="8"/>
  <c r="H1793" i="8" s="1"/>
  <c r="G1794" i="8"/>
  <c r="H1794" i="8" s="1"/>
  <c r="G1795" i="8"/>
  <c r="G1796" i="8"/>
  <c r="I1796" i="8" s="1"/>
  <c r="G1797" i="8"/>
  <c r="I1797" i="8" s="1"/>
  <c r="G1798" i="8"/>
  <c r="H1798" i="8" s="1"/>
  <c r="G1799" i="8"/>
  <c r="H1799" i="8" s="1"/>
  <c r="G1800" i="8"/>
  <c r="G1801" i="8"/>
  <c r="H1801" i="8" s="1"/>
  <c r="G1802" i="8"/>
  <c r="G1803" i="8"/>
  <c r="G1804" i="8"/>
  <c r="I1804" i="8" s="1"/>
  <c r="G1805" i="8"/>
  <c r="I1805" i="8" s="1"/>
  <c r="G1806" i="8"/>
  <c r="I1806" i="8" s="1"/>
  <c r="G1807" i="8"/>
  <c r="H1807" i="8" s="1"/>
  <c r="G1808" i="8"/>
  <c r="G1809" i="8"/>
  <c r="H1809" i="8" s="1"/>
  <c r="G1810" i="8"/>
  <c r="G1811" i="8"/>
  <c r="G1812" i="8"/>
  <c r="I1812" i="8" s="1"/>
  <c r="G1813" i="8"/>
  <c r="G1814" i="8"/>
  <c r="G1815" i="8"/>
  <c r="H1815" i="8" s="1"/>
  <c r="G1816" i="8"/>
  <c r="I1816" i="8" s="1"/>
  <c r="G1817" i="8"/>
  <c r="G1818" i="8"/>
  <c r="H1818" i="8" s="1"/>
  <c r="G1819" i="8"/>
  <c r="G1820" i="8"/>
  <c r="I1820" i="8" s="1"/>
  <c r="G1821" i="8"/>
  <c r="H1821" i="8" s="1"/>
  <c r="G1822" i="8"/>
  <c r="H1822" i="8" s="1"/>
  <c r="G1823" i="8"/>
  <c r="H1823" i="8" s="1"/>
  <c r="G1824" i="8"/>
  <c r="G1825" i="8"/>
  <c r="H1825" i="8" s="1"/>
  <c r="G1826" i="8"/>
  <c r="G1827" i="8"/>
  <c r="G1828" i="8"/>
  <c r="I1828" i="8" s="1"/>
  <c r="G1829" i="8"/>
  <c r="G1830" i="8"/>
  <c r="G1831" i="8"/>
  <c r="H1831" i="8" s="1"/>
  <c r="G1832" i="8"/>
  <c r="G1833" i="8"/>
  <c r="H1833" i="8" s="1"/>
  <c r="G1834" i="8"/>
  <c r="G1835" i="8"/>
  <c r="G1836" i="8"/>
  <c r="G1837" i="8"/>
  <c r="I1837" i="8" s="1"/>
  <c r="G1838" i="8"/>
  <c r="I1838" i="8" s="1"/>
  <c r="G1839" i="8"/>
  <c r="H1839" i="8" s="1"/>
  <c r="G1840" i="8"/>
  <c r="G1841" i="8"/>
  <c r="I1841" i="8" s="1"/>
  <c r="G1842" i="8"/>
  <c r="H1842" i="8" s="1"/>
  <c r="G1843" i="8"/>
  <c r="G1844" i="8"/>
  <c r="I1844" i="8" s="1"/>
  <c r="G1845" i="8"/>
  <c r="H1845" i="8" s="1"/>
  <c r="G1846" i="8"/>
  <c r="G1847" i="8"/>
  <c r="H1847" i="8" s="1"/>
  <c r="G1848" i="8"/>
  <c r="I1848" i="8" s="1"/>
  <c r="G1849" i="8"/>
  <c r="I1849" i="8" s="1"/>
  <c r="G1850" i="8"/>
  <c r="G1851" i="8"/>
  <c r="G1852" i="8"/>
  <c r="I1852" i="8" s="1"/>
  <c r="G1853" i="8"/>
  <c r="H1853" i="8" s="1"/>
  <c r="G1854" i="8"/>
  <c r="G1855" i="8"/>
  <c r="H1855" i="8" s="1"/>
  <c r="G1856" i="8"/>
  <c r="I1856" i="8" s="1"/>
  <c r="G1857" i="8"/>
  <c r="H1857" i="8" s="1"/>
  <c r="G1858" i="8"/>
  <c r="H1858" i="8" s="1"/>
  <c r="G1859" i="8"/>
  <c r="G1860" i="8"/>
  <c r="I1860" i="8" s="1"/>
  <c r="G1861" i="8"/>
  <c r="H1861" i="8" s="1"/>
  <c r="G1862" i="8"/>
  <c r="G1863" i="8"/>
  <c r="H1863" i="8" s="1"/>
  <c r="G1864" i="8"/>
  <c r="G1865" i="8"/>
  <c r="G1866" i="8"/>
  <c r="G1867" i="8"/>
  <c r="G1868" i="8"/>
  <c r="I1868" i="8" s="1"/>
  <c r="G1869" i="8"/>
  <c r="G1870" i="8"/>
  <c r="I1870" i="8" s="1"/>
  <c r="G1871" i="8"/>
  <c r="H1871" i="8" s="1"/>
  <c r="G1872" i="8"/>
  <c r="I1872" i="8" s="1"/>
  <c r="G1873" i="8"/>
  <c r="G1874" i="8"/>
  <c r="H1874" i="8" s="1"/>
  <c r="G1875" i="8"/>
  <c r="G1876" i="8"/>
  <c r="G1877" i="8"/>
  <c r="H1877" i="8" s="1"/>
  <c r="G1878" i="8"/>
  <c r="H1878" i="8" s="1"/>
  <c r="G1879" i="8"/>
  <c r="H1879" i="8" s="1"/>
  <c r="G1880" i="8"/>
  <c r="I1880" i="8" s="1"/>
  <c r="G1881" i="8"/>
  <c r="H1881" i="8" s="1"/>
  <c r="G1882" i="8"/>
  <c r="H1882" i="8" s="1"/>
  <c r="G1883" i="8"/>
  <c r="G1884" i="8"/>
  <c r="I1884" i="8" s="1"/>
  <c r="G1885" i="8"/>
  <c r="G1886" i="8"/>
  <c r="I1886" i="8" s="1"/>
  <c r="G1887" i="8"/>
  <c r="H1887" i="8" s="1"/>
  <c r="G1888" i="8"/>
  <c r="I1888" i="8" s="1"/>
  <c r="G1889" i="8"/>
  <c r="G1890" i="8"/>
  <c r="H1890" i="8" s="1"/>
  <c r="G1891" i="8"/>
  <c r="G1892" i="8"/>
  <c r="I1892" i="8" s="1"/>
  <c r="G1893" i="8"/>
  <c r="G1894" i="8"/>
  <c r="I1894" i="8" s="1"/>
  <c r="G1895" i="8"/>
  <c r="H1895" i="8" s="1"/>
  <c r="G1896" i="8"/>
  <c r="I1896" i="8" s="1"/>
  <c r="G1897" i="8"/>
  <c r="G1898" i="8"/>
  <c r="G1899" i="8"/>
  <c r="G1900" i="8"/>
  <c r="I1900" i="8" s="1"/>
  <c r="G1901" i="8"/>
  <c r="H1901" i="8" s="1"/>
  <c r="G1902" i="8"/>
  <c r="G1903" i="8"/>
  <c r="H1903" i="8" s="1"/>
  <c r="G1904" i="8"/>
  <c r="I1904" i="8" s="1"/>
  <c r="G1905" i="8"/>
  <c r="I1905" i="8" s="1"/>
  <c r="G1906" i="8"/>
  <c r="G1907" i="8"/>
  <c r="G1908" i="8"/>
  <c r="I1908" i="8" s="1"/>
  <c r="G65" i="8"/>
  <c r="I65" i="8" s="1"/>
  <c r="G66" i="8"/>
  <c r="G67" i="8"/>
  <c r="H67" i="8" s="1"/>
  <c r="G68" i="8"/>
  <c r="H68" i="8" s="1"/>
  <c r="G69" i="8"/>
  <c r="I69" i="8" s="1"/>
  <c r="G70" i="8"/>
  <c r="I70" i="8" s="1"/>
  <c r="G71" i="8"/>
  <c r="G72" i="8"/>
  <c r="H72" i="8" s="1"/>
  <c r="G73" i="8"/>
  <c r="H73" i="8" s="1"/>
  <c r="G74" i="8"/>
  <c r="G75" i="8"/>
  <c r="H75" i="8" s="1"/>
  <c r="G64" i="8"/>
  <c r="G3" i="8"/>
  <c r="H3" i="8" s="1"/>
  <c r="G4" i="8"/>
  <c r="H4" i="8" s="1"/>
  <c r="G5" i="8"/>
  <c r="G6" i="8"/>
  <c r="G7" i="8"/>
  <c r="I7" i="8" s="1"/>
  <c r="G8" i="8"/>
  <c r="I8" i="8" s="1"/>
  <c r="G9" i="8"/>
  <c r="H9" i="8" s="1"/>
  <c r="G10" i="8"/>
  <c r="G11" i="8"/>
  <c r="I11" i="8" s="1"/>
  <c r="G12" i="8"/>
  <c r="H12" i="8" s="1"/>
  <c r="G13" i="8"/>
  <c r="G14" i="8"/>
  <c r="I14" i="8" s="1"/>
  <c r="G15" i="8"/>
  <c r="I15" i="8" s="1"/>
  <c r="G16" i="8"/>
  <c r="G17" i="8"/>
  <c r="I17" i="8" s="1"/>
  <c r="G18" i="8"/>
  <c r="H18" i="8" s="1"/>
  <c r="G19" i="8"/>
  <c r="I19" i="8" s="1"/>
  <c r="G20" i="8"/>
  <c r="H20" i="8" s="1"/>
  <c r="G21" i="8"/>
  <c r="G22" i="8"/>
  <c r="H22" i="8" s="1"/>
  <c r="G23" i="8"/>
  <c r="I23" i="8" s="1"/>
  <c r="G24" i="8"/>
  <c r="G25" i="8"/>
  <c r="G26" i="8"/>
  <c r="H26" i="8" s="1"/>
  <c r="G27" i="8"/>
  <c r="H27" i="8" s="1"/>
  <c r="G28" i="8"/>
  <c r="H28" i="8" s="1"/>
  <c r="G29" i="8"/>
  <c r="G30" i="8"/>
  <c r="H30" i="8" s="1"/>
  <c r="G31" i="8"/>
  <c r="I31" i="8" s="1"/>
  <c r="G32" i="8"/>
  <c r="I32" i="8" s="1"/>
  <c r="G33" i="8"/>
  <c r="G34" i="8"/>
  <c r="G35" i="8"/>
  <c r="H35" i="8" s="1"/>
  <c r="G36" i="8"/>
  <c r="H36" i="8" s="1"/>
  <c r="G37" i="8"/>
  <c r="G38" i="8"/>
  <c r="H38" i="8" s="1"/>
  <c r="G39" i="8"/>
  <c r="I39" i="8" s="1"/>
  <c r="G40" i="8"/>
  <c r="I40" i="8" s="1"/>
  <c r="G41" i="8"/>
  <c r="H41" i="8" s="1"/>
  <c r="G42" i="8"/>
  <c r="I42" i="8" s="1"/>
  <c r="G43" i="8"/>
  <c r="I43" i="8" s="1"/>
  <c r="G44" i="8"/>
  <c r="G45" i="8"/>
  <c r="G46" i="8"/>
  <c r="H46" i="8" s="1"/>
  <c r="G47" i="8"/>
  <c r="G48" i="8"/>
  <c r="I48" i="8" s="1"/>
  <c r="G49" i="8"/>
  <c r="H49" i="8" s="1"/>
  <c r="G50" i="8"/>
  <c r="H50" i="8" s="1"/>
  <c r="G51" i="8"/>
  <c r="G52" i="8"/>
  <c r="G53" i="8"/>
  <c r="G54" i="8"/>
  <c r="H54" i="8" s="1"/>
  <c r="G55" i="8"/>
  <c r="I55" i="8" s="1"/>
  <c r="G56" i="8"/>
  <c r="G57" i="8"/>
  <c r="I57" i="8" s="1"/>
  <c r="G58" i="8"/>
  <c r="H58" i="8" s="1"/>
  <c r="G59" i="8"/>
  <c r="H59" i="8" s="1"/>
  <c r="G60" i="8"/>
  <c r="G61" i="8"/>
  <c r="G62" i="8"/>
  <c r="H62" i="8" s="1"/>
  <c r="N1909" i="8"/>
  <c r="N1910" i="8"/>
  <c r="N1911" i="8"/>
  <c r="N1912" i="8"/>
  <c r="M1912" i="8" s="1"/>
  <c r="D1912" i="8" s="1"/>
  <c r="N1913" i="8"/>
  <c r="N1914" i="8"/>
  <c r="N1915" i="8"/>
  <c r="N1916" i="8"/>
  <c r="M1916" i="8" s="1"/>
  <c r="D1916" i="8" s="1"/>
  <c r="N1917" i="8"/>
  <c r="N1918" i="8"/>
  <c r="N1919" i="8"/>
  <c r="N1920" i="8"/>
  <c r="M1920" i="8" s="1"/>
  <c r="D1920" i="8" s="1"/>
  <c r="N1921" i="8"/>
  <c r="N1922" i="8"/>
  <c r="N1923" i="8"/>
  <c r="N1924" i="8"/>
  <c r="M1924" i="8" s="1"/>
  <c r="D1924" i="8" s="1"/>
  <c r="N1925" i="8"/>
  <c r="N1926" i="8"/>
  <c r="N1927" i="8"/>
  <c r="N1928" i="8"/>
  <c r="M1928" i="8" s="1"/>
  <c r="D1928" i="8" s="1"/>
  <c r="N1929" i="8"/>
  <c r="N1930" i="8"/>
  <c r="N1931" i="8"/>
  <c r="E1931" i="8" s="1"/>
  <c r="N1932" i="8"/>
  <c r="M1932" i="8" s="1"/>
  <c r="D1932" i="8" s="1"/>
  <c r="N1933" i="8"/>
  <c r="N1934" i="8"/>
  <c r="N1935" i="8"/>
  <c r="N1936" i="8"/>
  <c r="M1936" i="8" s="1"/>
  <c r="D1936" i="8" s="1"/>
  <c r="N1937" i="8"/>
  <c r="N1938" i="8"/>
  <c r="N1939" i="8"/>
  <c r="N1940" i="8"/>
  <c r="M1940" i="8" s="1"/>
  <c r="D1940" i="8" s="1"/>
  <c r="N1941" i="8"/>
  <c r="N1942" i="8"/>
  <c r="N1943" i="8"/>
  <c r="N1944" i="8"/>
  <c r="M1944" i="8" s="1"/>
  <c r="D1944" i="8" s="1"/>
  <c r="N1945" i="8"/>
  <c r="N1946" i="8"/>
  <c r="N1947" i="8"/>
  <c r="N1948" i="8"/>
  <c r="M1948" i="8" s="1"/>
  <c r="D1948" i="8" s="1"/>
  <c r="N1949" i="8"/>
  <c r="N1950" i="8"/>
  <c r="N1951" i="8"/>
  <c r="N1952" i="8"/>
  <c r="M1952" i="8" s="1"/>
  <c r="D1952" i="8" s="1"/>
  <c r="N1953" i="8"/>
  <c r="E1953" i="8" s="1"/>
  <c r="N1954" i="8"/>
  <c r="N1955" i="8"/>
  <c r="N1956" i="8"/>
  <c r="M1956" i="8" s="1"/>
  <c r="D1956" i="8" s="1"/>
  <c r="N1957" i="8"/>
  <c r="N1958" i="8"/>
  <c r="N1959" i="8"/>
  <c r="N1960" i="8"/>
  <c r="M1960" i="8" s="1"/>
  <c r="D1960" i="8" s="1"/>
  <c r="N1961" i="8"/>
  <c r="N1962" i="8"/>
  <c r="N1963" i="8"/>
  <c r="N1964" i="8"/>
  <c r="M1964" i="8" s="1"/>
  <c r="D1964" i="8" s="1"/>
  <c r="N1965" i="8"/>
  <c r="N1966" i="8"/>
  <c r="N1967" i="8"/>
  <c r="N1968" i="8"/>
  <c r="M1968" i="8" s="1"/>
  <c r="D1968" i="8" s="1"/>
  <c r="N1969" i="8"/>
  <c r="N1970" i="8"/>
  <c r="N1971" i="8"/>
  <c r="N1972" i="8"/>
  <c r="M1972" i="8" s="1"/>
  <c r="D1972" i="8" s="1"/>
  <c r="N1973" i="8"/>
  <c r="N1974" i="8"/>
  <c r="N1975" i="8"/>
  <c r="N1976" i="8"/>
  <c r="M1976" i="8" s="1"/>
  <c r="D1976" i="8" s="1"/>
  <c r="N1977" i="8"/>
  <c r="N1978" i="8"/>
  <c r="N1979" i="8"/>
  <c r="N1980" i="8"/>
  <c r="M1980" i="8" s="1"/>
  <c r="D1980" i="8" s="1"/>
  <c r="N1981" i="8"/>
  <c r="N1982" i="8"/>
  <c r="N1983" i="8"/>
  <c r="N1984" i="8"/>
  <c r="M1984" i="8" s="1"/>
  <c r="D1984" i="8" s="1"/>
  <c r="N1985" i="8"/>
  <c r="N1986" i="8"/>
  <c r="N1987" i="8"/>
  <c r="E1987" i="8" s="1"/>
  <c r="N1988" i="8"/>
  <c r="M1988" i="8" s="1"/>
  <c r="D1988" i="8" s="1"/>
  <c r="N1989" i="8"/>
  <c r="N1990" i="8"/>
  <c r="N1991" i="8"/>
  <c r="N1992" i="8"/>
  <c r="M1992" i="8" s="1"/>
  <c r="D1992" i="8" s="1"/>
  <c r="N1993" i="8"/>
  <c r="N1994" i="8"/>
  <c r="N1995" i="8"/>
  <c r="N1996" i="8"/>
  <c r="M1996" i="8" s="1"/>
  <c r="D1996" i="8" s="1"/>
  <c r="N1997" i="8"/>
  <c r="N1998" i="8"/>
  <c r="N1999" i="8"/>
  <c r="N2000" i="8"/>
  <c r="M2000" i="8" s="1"/>
  <c r="D2000" i="8" s="1"/>
  <c r="N2001" i="8"/>
  <c r="N2002" i="8"/>
  <c r="N2003" i="8"/>
  <c r="N2004" i="8"/>
  <c r="M2004" i="8" s="1"/>
  <c r="D2004" i="8" s="1"/>
  <c r="N2005" i="8"/>
  <c r="N2006" i="8"/>
  <c r="N2007" i="8"/>
  <c r="N2008" i="8"/>
  <c r="M2008" i="8" s="1"/>
  <c r="D2008" i="8" s="1"/>
  <c r="N2009" i="8"/>
  <c r="N2010" i="8"/>
  <c r="N2011" i="8"/>
  <c r="N2012" i="8"/>
  <c r="M2012" i="8" s="1"/>
  <c r="D2012" i="8" s="1"/>
  <c r="N2013" i="8"/>
  <c r="N2014" i="8"/>
  <c r="N2015" i="8"/>
  <c r="N2016" i="8"/>
  <c r="M2016" i="8" s="1"/>
  <c r="D2016" i="8" s="1"/>
  <c r="N2017" i="8"/>
  <c r="N2018" i="8"/>
  <c r="N2019" i="8"/>
  <c r="N2020" i="8"/>
  <c r="M2020" i="8" s="1"/>
  <c r="D2020" i="8" s="1"/>
  <c r="N2021" i="8"/>
  <c r="N2022" i="8"/>
  <c r="N2023" i="8"/>
  <c r="N2024" i="8"/>
  <c r="M2024" i="8" s="1"/>
  <c r="D2024" i="8" s="1"/>
  <c r="N2025" i="8"/>
  <c r="N2026" i="8"/>
  <c r="N2027" i="8"/>
  <c r="N2028" i="8"/>
  <c r="M2028" i="8" s="1"/>
  <c r="D2028" i="8" s="1"/>
  <c r="N2029" i="8"/>
  <c r="N2030" i="8"/>
  <c r="N2031" i="8"/>
  <c r="N2032" i="8"/>
  <c r="M2032" i="8" s="1"/>
  <c r="D2032" i="8" s="1"/>
  <c r="N2033" i="8"/>
  <c r="N2034" i="8"/>
  <c r="N2035" i="8"/>
  <c r="N2036" i="8"/>
  <c r="M2036" i="8" s="1"/>
  <c r="N2037" i="8"/>
  <c r="M2037" i="8" s="1"/>
  <c r="N2038" i="8"/>
  <c r="M2038" i="8" s="1"/>
  <c r="N2039" i="8"/>
  <c r="M2039" i="8" s="1"/>
  <c r="N2040" i="8"/>
  <c r="M2040" i="8" s="1"/>
  <c r="N2041" i="8"/>
  <c r="M2041" i="8" s="1"/>
  <c r="N2042" i="8"/>
  <c r="M2042" i="8" s="1"/>
  <c r="N2043" i="8"/>
  <c r="M2043" i="8" s="1"/>
  <c r="N2044" i="8"/>
  <c r="M2044" i="8" s="1"/>
  <c r="N2045" i="8"/>
  <c r="M2045" i="8" s="1"/>
  <c r="N2046" i="8"/>
  <c r="M2046" i="8" s="1"/>
  <c r="N2047" i="8"/>
  <c r="M2047" i="8" s="1"/>
  <c r="N2048" i="8"/>
  <c r="M2048" i="8" s="1"/>
  <c r="N2049" i="8"/>
  <c r="M2049" i="8" s="1"/>
  <c r="N2050" i="8"/>
  <c r="M2050" i="8" s="1"/>
  <c r="N2051" i="8"/>
  <c r="M2051" i="8" s="1"/>
  <c r="N2052" i="8"/>
  <c r="M2052" i="8" s="1"/>
  <c r="N2053" i="8"/>
  <c r="M2053" i="8" s="1"/>
  <c r="N2054" i="8"/>
  <c r="M2054" i="8" s="1"/>
  <c r="N2055" i="8"/>
  <c r="M2055" i="8" s="1"/>
  <c r="N2056" i="8"/>
  <c r="M2056" i="8" s="1"/>
  <c r="N2057" i="8"/>
  <c r="M2057" i="8" s="1"/>
  <c r="N2058" i="8"/>
  <c r="M2058" i="8" s="1"/>
  <c r="N2059" i="8"/>
  <c r="M2059" i="8" s="1"/>
  <c r="N2060" i="8"/>
  <c r="M2060" i="8" s="1"/>
  <c r="N2061" i="8"/>
  <c r="M2061" i="8" s="1"/>
  <c r="N2062" i="8"/>
  <c r="M2062" i="8" s="1"/>
  <c r="N2063" i="8"/>
  <c r="M2063" i="8" s="1"/>
  <c r="N2064" i="8"/>
  <c r="M2064" i="8" s="1"/>
  <c r="N2065" i="8"/>
  <c r="M2065" i="8" s="1"/>
  <c r="N2066" i="8"/>
  <c r="M2066" i="8" s="1"/>
  <c r="N2067" i="8"/>
  <c r="M2067" i="8" s="1"/>
  <c r="N2068" i="8"/>
  <c r="M2068" i="8" s="1"/>
  <c r="N2069" i="8"/>
  <c r="M2069" i="8" s="1"/>
  <c r="N2070" i="8"/>
  <c r="M2070" i="8" s="1"/>
  <c r="N2071" i="8"/>
  <c r="M2071" i="8" s="1"/>
  <c r="N2072" i="8"/>
  <c r="M2072" i="8" s="1"/>
  <c r="N2073" i="8"/>
  <c r="M2073" i="8" s="1"/>
  <c r="N2074" i="8"/>
  <c r="M2074" i="8" s="1"/>
  <c r="N2075" i="8"/>
  <c r="M2075" i="8" s="1"/>
  <c r="N2076" i="8"/>
  <c r="M2076" i="8" s="1"/>
  <c r="N2077" i="8"/>
  <c r="M2077" i="8" s="1"/>
  <c r="N2078" i="8"/>
  <c r="M2078" i="8" s="1"/>
  <c r="N2079" i="8"/>
  <c r="M2079" i="8" s="1"/>
  <c r="N2080" i="8"/>
  <c r="M2080" i="8" s="1"/>
  <c r="N2081" i="8"/>
  <c r="M2081" i="8" s="1"/>
  <c r="N2082" i="8"/>
  <c r="M2082" i="8" s="1"/>
  <c r="N2083" i="8"/>
  <c r="M2083" i="8" s="1"/>
  <c r="N2084" i="8"/>
  <c r="M2084" i="8" s="1"/>
  <c r="N2085" i="8"/>
  <c r="M2085" i="8" s="1"/>
  <c r="N2086" i="8"/>
  <c r="M2086" i="8" s="1"/>
  <c r="N2087" i="8"/>
  <c r="M2087" i="8" s="1"/>
  <c r="N2088" i="8"/>
  <c r="M2088" i="8" s="1"/>
  <c r="N2089" i="8"/>
  <c r="M2089" i="8" s="1"/>
  <c r="N2090" i="8"/>
  <c r="M2090" i="8" s="1"/>
  <c r="N2091" i="8"/>
  <c r="M2091" i="8" s="1"/>
  <c r="N2092" i="8"/>
  <c r="M2092" i="8" s="1"/>
  <c r="N2093" i="8"/>
  <c r="M2093" i="8" s="1"/>
  <c r="N2094" i="8"/>
  <c r="M2094" i="8" s="1"/>
  <c r="N2095" i="8"/>
  <c r="M2095" i="8" s="1"/>
  <c r="N2096" i="8"/>
  <c r="M2096" i="8" s="1"/>
  <c r="N2097" i="8"/>
  <c r="M2097" i="8" s="1"/>
  <c r="N2098" i="8"/>
  <c r="M2098" i="8" s="1"/>
  <c r="N2099" i="8"/>
  <c r="M2099" i="8" s="1"/>
  <c r="N2100" i="8"/>
  <c r="M2100" i="8" s="1"/>
  <c r="N2101" i="8"/>
  <c r="M2101" i="8" s="1"/>
  <c r="N2102" i="8"/>
  <c r="M2102" i="8" s="1"/>
  <c r="N2103" i="8"/>
  <c r="M2103" i="8" s="1"/>
  <c r="N2104" i="8"/>
  <c r="M2104" i="8" s="1"/>
  <c r="N2105" i="8"/>
  <c r="M2105" i="8" s="1"/>
  <c r="N2106" i="8"/>
  <c r="M2106" i="8" s="1"/>
  <c r="N2107" i="8"/>
  <c r="M2107" i="8" s="1"/>
  <c r="N2108" i="8"/>
  <c r="M2108" i="8" s="1"/>
  <c r="N2109" i="8"/>
  <c r="M2109" i="8" s="1"/>
  <c r="N2110" i="8"/>
  <c r="M2110" i="8" s="1"/>
  <c r="N2111" i="8"/>
  <c r="M2111" i="8" s="1"/>
  <c r="N2112" i="8"/>
  <c r="M2112" i="8" s="1"/>
  <c r="N2113" i="8"/>
  <c r="M2113" i="8" s="1"/>
  <c r="N2114" i="8"/>
  <c r="M2114" i="8" s="1"/>
  <c r="N2115" i="8"/>
  <c r="M2115" i="8" s="1"/>
  <c r="N2116" i="8"/>
  <c r="M2116" i="8" s="1"/>
  <c r="N2117" i="8"/>
  <c r="M2117" i="8" s="1"/>
  <c r="N2118" i="8"/>
  <c r="M2118" i="8" s="1"/>
  <c r="N2119" i="8"/>
  <c r="M2119" i="8" s="1"/>
  <c r="N2120" i="8"/>
  <c r="M2120" i="8" s="1"/>
  <c r="N2121" i="8"/>
  <c r="M2121" i="8" s="1"/>
  <c r="N2122" i="8"/>
  <c r="M2122" i="8" s="1"/>
  <c r="N2123" i="8"/>
  <c r="M2123" i="8" s="1"/>
  <c r="N2124" i="8"/>
  <c r="M2124" i="8" s="1"/>
  <c r="N2125" i="8"/>
  <c r="M2125" i="8" s="1"/>
  <c r="N2126" i="8"/>
  <c r="M2126" i="8" s="1"/>
  <c r="N2127" i="8"/>
  <c r="M2127" i="8" s="1"/>
  <c r="N2128" i="8"/>
  <c r="M2128" i="8" s="1"/>
  <c r="N2129" i="8"/>
  <c r="M2129" i="8" s="1"/>
  <c r="N2130" i="8"/>
  <c r="M2130" i="8" s="1"/>
  <c r="N2131" i="8"/>
  <c r="M2131" i="8" s="1"/>
  <c r="N2132" i="8"/>
  <c r="M2132" i="8" s="1"/>
  <c r="N2133" i="8"/>
  <c r="M2133" i="8" s="1"/>
  <c r="N2134" i="8"/>
  <c r="M2134" i="8" s="1"/>
  <c r="N2135" i="8"/>
  <c r="M2135" i="8" s="1"/>
  <c r="N2136" i="8"/>
  <c r="M2136" i="8" s="1"/>
  <c r="N2137" i="8"/>
  <c r="M2137" i="8" s="1"/>
  <c r="N2138" i="8"/>
  <c r="M2138" i="8" s="1"/>
  <c r="N2139" i="8"/>
  <c r="M2139" i="8" s="1"/>
  <c r="N2140" i="8"/>
  <c r="M2140" i="8" s="1"/>
  <c r="N2141" i="8"/>
  <c r="M2141" i="8" s="1"/>
  <c r="N2142" i="8"/>
  <c r="M2142" i="8" s="1"/>
  <c r="N2143" i="8"/>
  <c r="M2143" i="8" s="1"/>
  <c r="N2144" i="8"/>
  <c r="M2144" i="8" s="1"/>
  <c r="N2145" i="8"/>
  <c r="M2145" i="8" s="1"/>
  <c r="N2146" i="8"/>
  <c r="M2146" i="8" s="1"/>
  <c r="N2147" i="8"/>
  <c r="M2147" i="8" s="1"/>
  <c r="N2148" i="8"/>
  <c r="M2148" i="8" s="1"/>
  <c r="N2149" i="8"/>
  <c r="M2149" i="8" s="1"/>
  <c r="N2150" i="8"/>
  <c r="M2150" i="8" s="1"/>
  <c r="N2151" i="8"/>
  <c r="M2151" i="8" s="1"/>
  <c r="N2152" i="8"/>
  <c r="M2152" i="8" s="1"/>
  <c r="G63" i="8"/>
  <c r="G2" i="8"/>
  <c r="B32" i="9"/>
  <c r="B30" i="9" s="1"/>
  <c r="F14" i="9"/>
  <c r="F15" i="9" s="1"/>
  <c r="B13" i="9"/>
  <c r="B15" i="9" s="1"/>
  <c r="H1448" i="8" l="1"/>
  <c r="H1194" i="8"/>
  <c r="I1532" i="8"/>
  <c r="N1532" i="8" s="1"/>
  <c r="E1532" i="8" s="1"/>
  <c r="I1295" i="8"/>
  <c r="N1295" i="8" s="1"/>
  <c r="E1295" i="8" s="1"/>
  <c r="H290" i="8"/>
  <c r="I235" i="8"/>
  <c r="N235" i="8" s="1"/>
  <c r="E235" i="8" s="1"/>
  <c r="H1126" i="8"/>
  <c r="N1126" i="8" s="1"/>
  <c r="E1126" i="8" s="1"/>
  <c r="H999" i="8"/>
  <c r="N999" i="8" s="1"/>
  <c r="E999" i="8" s="1"/>
  <c r="H738" i="8"/>
  <c r="N738" i="8" s="1"/>
  <c r="E738" i="8" s="1"/>
  <c r="I1858" i="8"/>
  <c r="N1858" i="8" s="1"/>
  <c r="E1858" i="8" s="1"/>
  <c r="H206" i="8"/>
  <c r="N206" i="8" s="1"/>
  <c r="E206" i="8" s="1"/>
  <c r="I905" i="8"/>
  <c r="N905" i="8" s="1"/>
  <c r="E905" i="8" s="1"/>
  <c r="I860" i="8"/>
  <c r="N860" i="8" s="1"/>
  <c r="E860" i="8" s="1"/>
  <c r="H425" i="8"/>
  <c r="I887" i="8"/>
  <c r="N887" i="8" s="1"/>
  <c r="E887" i="8" s="1"/>
  <c r="H864" i="8"/>
  <c r="N864" i="8" s="1"/>
  <c r="E864" i="8" s="1"/>
  <c r="H835" i="8"/>
  <c r="N835" i="8" s="1"/>
  <c r="E835" i="8" s="1"/>
  <c r="H828" i="8"/>
  <c r="N828" i="8" s="1"/>
  <c r="E828" i="8" s="1"/>
  <c r="H423" i="8"/>
  <c r="N423" i="8" s="1"/>
  <c r="H1681" i="8"/>
  <c r="N1681" i="8" s="1"/>
  <c r="E1681" i="8" s="1"/>
  <c r="I1674" i="8"/>
  <c r="N1674" i="8" s="1"/>
  <c r="E1674" i="8" s="1"/>
  <c r="I804" i="8"/>
  <c r="N804" i="8" s="1"/>
  <c r="E804" i="8" s="1"/>
  <c r="I757" i="8"/>
  <c r="N757" i="8" s="1"/>
  <c r="E757" i="8" s="1"/>
  <c r="H211" i="8"/>
  <c r="N211" i="8" s="1"/>
  <c r="E211" i="8" s="1"/>
  <c r="H1900" i="8"/>
  <c r="N1900" i="8" s="1"/>
  <c r="E1900" i="8" s="1"/>
  <c r="H1585" i="8"/>
  <c r="N1585" i="8" s="1"/>
  <c r="E1585" i="8" s="1"/>
  <c r="H1578" i="8"/>
  <c r="N1578" i="8" s="1"/>
  <c r="E1578" i="8" s="1"/>
  <c r="H1789" i="8"/>
  <c r="N1789" i="8" s="1"/>
  <c r="E1789" i="8" s="1"/>
  <c r="H1040" i="8"/>
  <c r="N1040" i="8" s="1"/>
  <c r="E1040" i="8" s="1"/>
  <c r="H178" i="8"/>
  <c r="N178" i="8" s="1"/>
  <c r="E178" i="8" s="1"/>
  <c r="I1545" i="8"/>
  <c r="N1545" i="8" s="1"/>
  <c r="E1545" i="8" s="1"/>
  <c r="I1375" i="8"/>
  <c r="N1375" i="8" s="1"/>
  <c r="E1375" i="8" s="1"/>
  <c r="H1130" i="8"/>
  <c r="N1130" i="8" s="1"/>
  <c r="E1130" i="8" s="1"/>
  <c r="H744" i="8"/>
  <c r="N744" i="8" s="1"/>
  <c r="E744" i="8" s="1"/>
  <c r="I444" i="8"/>
  <c r="N444" i="8" s="1"/>
  <c r="E444" i="8" s="1"/>
  <c r="I327" i="8"/>
  <c r="N327" i="8" s="1"/>
  <c r="E327" i="8" s="1"/>
  <c r="H1888" i="8"/>
  <c r="N1888" i="8" s="1"/>
  <c r="E1888" i="8" s="1"/>
  <c r="I1042" i="8"/>
  <c r="N1042" i="8" s="1"/>
  <c r="E1042" i="8" s="1"/>
  <c r="H171" i="8"/>
  <c r="N171" i="8" s="1"/>
  <c r="E171" i="8" s="1"/>
  <c r="H1520" i="8"/>
  <c r="N1520" i="8" s="1"/>
  <c r="E1520" i="8" s="1"/>
  <c r="I1505" i="8"/>
  <c r="N1505" i="8" s="1"/>
  <c r="E1505" i="8" s="1"/>
  <c r="H647" i="8"/>
  <c r="H536" i="8"/>
  <c r="N536" i="8" s="1"/>
  <c r="E536" i="8" s="1"/>
  <c r="H1784" i="8"/>
  <c r="N1784" i="8" s="1"/>
  <c r="E1784" i="8" s="1"/>
  <c r="I1777" i="8"/>
  <c r="N1777" i="8" s="1"/>
  <c r="E1777" i="8" s="1"/>
  <c r="I1190" i="8"/>
  <c r="N1190" i="8" s="1"/>
  <c r="E1190" i="8" s="1"/>
  <c r="I1135" i="8"/>
  <c r="N1135" i="8" s="1"/>
  <c r="E1135" i="8" s="1"/>
  <c r="I1020" i="8"/>
  <c r="N1020" i="8" s="1"/>
  <c r="E1020" i="8" s="1"/>
  <c r="H1797" i="8"/>
  <c r="N1797" i="8" s="1"/>
  <c r="E1797" i="8" s="1"/>
  <c r="H1761" i="8"/>
  <c r="N1761" i="8" s="1"/>
  <c r="E1761" i="8" s="1"/>
  <c r="I1738" i="8"/>
  <c r="N1738" i="8" s="1"/>
  <c r="E1738" i="8" s="1"/>
  <c r="I1391" i="8"/>
  <c r="N1391" i="8" s="1"/>
  <c r="E1391" i="8" s="1"/>
  <c r="H1337" i="8"/>
  <c r="N1337" i="8" s="1"/>
  <c r="E1337" i="8" s="1"/>
  <c r="H799" i="8"/>
  <c r="N799" i="8" s="1"/>
  <c r="E799" i="8" s="1"/>
  <c r="I792" i="8"/>
  <c r="N792" i="8" s="1"/>
  <c r="E792" i="8" s="1"/>
  <c r="I700" i="8"/>
  <c r="N700" i="8" s="1"/>
  <c r="E700" i="8" s="1"/>
  <c r="I496" i="8"/>
  <c r="N496" i="8" s="1"/>
  <c r="E496" i="8" s="1"/>
  <c r="I195" i="8"/>
  <c r="N195" i="8" s="1"/>
  <c r="E195" i="8" s="1"/>
  <c r="I38" i="8"/>
  <c r="N38" i="8" s="1"/>
  <c r="E38" i="8" s="1"/>
  <c r="H15" i="8"/>
  <c r="N15" i="8" s="1"/>
  <c r="E15" i="8" s="1"/>
  <c r="I1801" i="8"/>
  <c r="N1801" i="8" s="1"/>
  <c r="E1801" i="8" s="1"/>
  <c r="H1435" i="8"/>
  <c r="N1435" i="8" s="1"/>
  <c r="E1435" i="8" s="1"/>
  <c r="H1303" i="8"/>
  <c r="N1303" i="8" s="1"/>
  <c r="E1303" i="8" s="1"/>
  <c r="H1017" i="8"/>
  <c r="N1017" i="8" s="1"/>
  <c r="E1017" i="8" s="1"/>
  <c r="I931" i="8"/>
  <c r="N931" i="8" s="1"/>
  <c r="E931" i="8" s="1"/>
  <c r="H563" i="8"/>
  <c r="N563" i="8" s="1"/>
  <c r="E563" i="8" s="1"/>
  <c r="H337" i="8"/>
  <c r="N337" i="8" s="1"/>
  <c r="I1857" i="8"/>
  <c r="N1857" i="8" s="1"/>
  <c r="E1857" i="8" s="1"/>
  <c r="H1729" i="8"/>
  <c r="N1729" i="8" s="1"/>
  <c r="E1729" i="8" s="1"/>
  <c r="H1691" i="8"/>
  <c r="N1691" i="8" s="1"/>
  <c r="E1691" i="8" s="1"/>
  <c r="H1631" i="8"/>
  <c r="N1631" i="8" s="1"/>
  <c r="E1631" i="8" s="1"/>
  <c r="I1570" i="8"/>
  <c r="N1570" i="8" s="1"/>
  <c r="E1570" i="8" s="1"/>
  <c r="H1465" i="8"/>
  <c r="N1465" i="8" s="1"/>
  <c r="E1465" i="8" s="1"/>
  <c r="H1458" i="8"/>
  <c r="N1458" i="8" s="1"/>
  <c r="E1458" i="8" s="1"/>
  <c r="H1399" i="8"/>
  <c r="N1399" i="8" s="1"/>
  <c r="E1399" i="8" s="1"/>
  <c r="I1254" i="8"/>
  <c r="N1254" i="8" s="1"/>
  <c r="E1254" i="8" s="1"/>
  <c r="I1095" i="8"/>
  <c r="N1095" i="8" s="1"/>
  <c r="E1095" i="8" s="1"/>
  <c r="H1026" i="8"/>
  <c r="N1026" i="8" s="1"/>
  <c r="E1026" i="8" s="1"/>
  <c r="I778" i="8"/>
  <c r="N778" i="8" s="1"/>
  <c r="E778" i="8" s="1"/>
  <c r="I1114" i="8"/>
  <c r="N1114" i="8" s="1"/>
  <c r="E1114" i="8" s="1"/>
  <c r="H55" i="8"/>
  <c r="N55" i="8" s="1"/>
  <c r="E55" i="8" s="1"/>
  <c r="H40" i="8"/>
  <c r="N40" i="8" s="1"/>
  <c r="E40" i="8" s="1"/>
  <c r="H1702" i="8"/>
  <c r="N1702" i="8" s="1"/>
  <c r="E1702" i="8" s="1"/>
  <c r="I1666" i="8"/>
  <c r="N1666" i="8" s="1"/>
  <c r="E1666" i="8" s="1"/>
  <c r="H1440" i="8"/>
  <c r="N1440" i="8" s="1"/>
  <c r="E1440" i="8" s="1"/>
  <c r="I1434" i="8"/>
  <c r="N1434" i="8" s="1"/>
  <c r="E1434" i="8" s="1"/>
  <c r="I1335" i="8"/>
  <c r="N1335" i="8" s="1"/>
  <c r="E1335" i="8" s="1"/>
  <c r="I1134" i="8"/>
  <c r="N1134" i="8" s="1"/>
  <c r="E1134" i="8" s="1"/>
  <c r="H767" i="8"/>
  <c r="N767" i="8" s="1"/>
  <c r="E767" i="8" s="1"/>
  <c r="H753" i="8"/>
  <c r="N753" i="8" s="1"/>
  <c r="E753" i="8" s="1"/>
  <c r="H739" i="8"/>
  <c r="N739" i="8" s="1"/>
  <c r="E739" i="8" s="1"/>
  <c r="I631" i="8"/>
  <c r="N631" i="8" s="1"/>
  <c r="E631" i="8" s="1"/>
  <c r="H350" i="8"/>
  <c r="N350" i="8" s="1"/>
  <c r="E350" i="8" s="1"/>
  <c r="I306" i="8"/>
  <c r="N306" i="8" s="1"/>
  <c r="E306" i="8" s="1"/>
  <c r="H1884" i="8"/>
  <c r="N1884" i="8" s="1"/>
  <c r="E1884" i="8" s="1"/>
  <c r="I1809" i="8"/>
  <c r="N1809" i="8" s="1"/>
  <c r="E1809" i="8" s="1"/>
  <c r="H1723" i="8"/>
  <c r="N1723" i="8" s="1"/>
  <c r="E1723" i="8" s="1"/>
  <c r="H1511" i="8"/>
  <c r="N1511" i="8" s="1"/>
  <c r="E1511" i="8" s="1"/>
  <c r="H1452" i="8"/>
  <c r="N1452" i="8" s="1"/>
  <c r="E1452" i="8" s="1"/>
  <c r="I1248" i="8"/>
  <c r="N1248" i="8" s="1"/>
  <c r="E1248" i="8" s="1"/>
  <c r="I899" i="8"/>
  <c r="N899" i="8" s="1"/>
  <c r="H616" i="8"/>
  <c r="N616" i="8" s="1"/>
  <c r="E616" i="8" s="1"/>
  <c r="I593" i="8"/>
  <c r="N593" i="8" s="1"/>
  <c r="E593" i="8" s="1"/>
  <c r="H548" i="8"/>
  <c r="N548" i="8" s="1"/>
  <c r="E548" i="8" s="1"/>
  <c r="I399" i="8"/>
  <c r="N399" i="8" s="1"/>
  <c r="E399" i="8" s="1"/>
  <c r="I298" i="8"/>
  <c r="N298" i="8" s="1"/>
  <c r="E298" i="8" s="1"/>
  <c r="I134" i="8"/>
  <c r="N134" i="8" s="1"/>
  <c r="E134" i="8" s="1"/>
  <c r="I89" i="8"/>
  <c r="N89" i="8" s="1"/>
  <c r="E89" i="8" s="1"/>
  <c r="H23" i="8"/>
  <c r="N23" i="8" s="1"/>
  <c r="E23" i="8" s="1"/>
  <c r="H1896" i="8"/>
  <c r="N1896" i="8" s="1"/>
  <c r="E1896" i="8" s="1"/>
  <c r="I1735" i="8"/>
  <c r="N1735" i="8" s="1"/>
  <c r="E1735" i="8" s="1"/>
  <c r="H1657" i="8"/>
  <c r="N1657" i="8" s="1"/>
  <c r="E1657" i="8" s="1"/>
  <c r="H1595" i="8"/>
  <c r="N1595" i="8" s="1"/>
  <c r="E1595" i="8" s="1"/>
  <c r="I1588" i="8"/>
  <c r="N1588" i="8" s="1"/>
  <c r="E1588" i="8" s="1"/>
  <c r="I1432" i="8"/>
  <c r="N1432" i="8" s="1"/>
  <c r="E1432" i="8" s="1"/>
  <c r="H1268" i="8"/>
  <c r="N1268" i="8" s="1"/>
  <c r="E1268" i="8" s="1"/>
  <c r="H1247" i="8"/>
  <c r="N1247" i="8" s="1"/>
  <c r="E1247" i="8" s="1"/>
  <c r="I1139" i="8"/>
  <c r="N1139" i="8" s="1"/>
  <c r="E1139" i="8" s="1"/>
  <c r="I1022" i="8"/>
  <c r="N1022" i="8" s="1"/>
  <c r="E1022" i="8" s="1"/>
  <c r="H997" i="8"/>
  <c r="N997" i="8" s="1"/>
  <c r="E997" i="8" s="1"/>
  <c r="I919" i="8"/>
  <c r="N919" i="8" s="1"/>
  <c r="E919" i="8" s="1"/>
  <c r="H802" i="8"/>
  <c r="N802" i="8" s="1"/>
  <c r="E802" i="8" s="1"/>
  <c r="H688" i="8"/>
  <c r="N688" i="8" s="1"/>
  <c r="E688" i="8" s="1"/>
  <c r="I681" i="8"/>
  <c r="N681" i="8" s="1"/>
  <c r="E681" i="8" s="1"/>
  <c r="H553" i="8"/>
  <c r="N553" i="8" s="1"/>
  <c r="E553" i="8" s="1"/>
  <c r="H455" i="8"/>
  <c r="N455" i="8" s="1"/>
  <c r="E455" i="8" s="1"/>
  <c r="H412" i="8"/>
  <c r="N412" i="8" s="1"/>
  <c r="E412" i="8" s="1"/>
  <c r="H369" i="8"/>
  <c r="N369" i="8" s="1"/>
  <c r="E369" i="8" s="1"/>
  <c r="I258" i="8"/>
  <c r="N258" i="8" s="1"/>
  <c r="E258" i="8" s="1"/>
  <c r="I94" i="8"/>
  <c r="N94" i="8" s="1"/>
  <c r="E94" i="8" s="1"/>
  <c r="I1318" i="8"/>
  <c r="N1318" i="8" s="1"/>
  <c r="E1318" i="8" s="1"/>
  <c r="I1001" i="8"/>
  <c r="N1001" i="8" s="1"/>
  <c r="E1001" i="8" s="1"/>
  <c r="I382" i="8"/>
  <c r="N382" i="8" s="1"/>
  <c r="E382" i="8" s="1"/>
  <c r="H1812" i="8"/>
  <c r="N1812" i="8" s="1"/>
  <c r="E1812" i="8" s="1"/>
  <c r="H1697" i="8"/>
  <c r="N1697" i="8" s="1"/>
  <c r="E1697" i="8" s="1"/>
  <c r="I1566" i="8"/>
  <c r="N1566" i="8" s="1"/>
  <c r="I1442" i="8"/>
  <c r="N1442" i="8" s="1"/>
  <c r="E1442" i="8" s="1"/>
  <c r="I1206" i="8"/>
  <c r="N1206" i="8" s="1"/>
  <c r="E1206" i="8" s="1"/>
  <c r="H1015" i="8"/>
  <c r="N1015" i="8" s="1"/>
  <c r="E1015" i="8" s="1"/>
  <c r="I873" i="8"/>
  <c r="N873" i="8" s="1"/>
  <c r="E873" i="8" s="1"/>
  <c r="I724" i="8"/>
  <c r="I633" i="8"/>
  <c r="N633" i="8" s="1"/>
  <c r="E633" i="8" s="1"/>
  <c r="H627" i="8"/>
  <c r="N627" i="8" s="1"/>
  <c r="E627" i="8" s="1"/>
  <c r="H545" i="8"/>
  <c r="N545" i="8" s="1"/>
  <c r="I396" i="8"/>
  <c r="N396" i="8" s="1"/>
  <c r="E396" i="8" s="1"/>
  <c r="I241" i="8"/>
  <c r="N241" i="8" s="1"/>
  <c r="E241" i="8" s="1"/>
  <c r="M1953" i="8"/>
  <c r="D1953" i="8" s="1"/>
  <c r="H1880" i="8"/>
  <c r="I1769" i="8"/>
  <c r="N1769" i="8" s="1"/>
  <c r="E1769" i="8" s="1"/>
  <c r="I1721" i="8"/>
  <c r="N1721" i="8" s="1"/>
  <c r="H1679" i="8"/>
  <c r="N1679" i="8" s="1"/>
  <c r="E1679" i="8" s="1"/>
  <c r="H1658" i="8"/>
  <c r="N1658" i="8" s="1"/>
  <c r="E1658" i="8" s="1"/>
  <c r="H1630" i="8"/>
  <c r="N1630" i="8" s="1"/>
  <c r="E1630" i="8" s="1"/>
  <c r="I1587" i="8"/>
  <c r="N1587" i="8" s="1"/>
  <c r="H1525" i="8"/>
  <c r="N1525" i="8" s="1"/>
  <c r="E1525" i="8" s="1"/>
  <c r="H1519" i="8"/>
  <c r="N1519" i="8" s="1"/>
  <c r="E1519" i="8" s="1"/>
  <c r="I1202" i="8"/>
  <c r="N1202" i="8" s="1"/>
  <c r="E1202" i="8" s="1"/>
  <c r="H1195" i="8"/>
  <c r="N1195" i="8" s="1"/>
  <c r="H1137" i="8"/>
  <c r="N1137" i="8" s="1"/>
  <c r="E1137" i="8" s="1"/>
  <c r="I1091" i="8"/>
  <c r="N1091" i="8" s="1"/>
  <c r="E1091" i="8" s="1"/>
  <c r="I1031" i="8"/>
  <c r="N1031" i="8" s="1"/>
  <c r="E1031" i="8" s="1"/>
  <c r="I1019" i="8"/>
  <c r="N1019" i="8" s="1"/>
  <c r="E1019" i="8" s="1"/>
  <c r="H736" i="8"/>
  <c r="N736" i="8" s="1"/>
  <c r="E736" i="8" s="1"/>
  <c r="H607" i="8"/>
  <c r="N607" i="8" s="1"/>
  <c r="E607" i="8" s="1"/>
  <c r="I433" i="8"/>
  <c r="N433" i="8" s="1"/>
  <c r="E433" i="8" s="1"/>
  <c r="I426" i="8"/>
  <c r="N426" i="8" s="1"/>
  <c r="E426" i="8" s="1"/>
  <c r="I414" i="8"/>
  <c r="N414" i="8" s="1"/>
  <c r="E414" i="8" s="1"/>
  <c r="I361" i="8"/>
  <c r="N361" i="8" s="1"/>
  <c r="I348" i="8"/>
  <c r="N348" i="8" s="1"/>
  <c r="E348" i="8" s="1"/>
  <c r="H288" i="8"/>
  <c r="N288" i="8" s="1"/>
  <c r="E288" i="8" s="1"/>
  <c r="I158" i="8"/>
  <c r="N158" i="8" s="1"/>
  <c r="E158" i="8" s="1"/>
  <c r="I113" i="8"/>
  <c r="N113" i="8" s="1"/>
  <c r="E113" i="8" s="1"/>
  <c r="N724" i="8"/>
  <c r="M724" i="8" s="1"/>
  <c r="D724" i="8" s="1"/>
  <c r="M1931" i="8"/>
  <c r="D1931" i="8" s="1"/>
  <c r="I18" i="8"/>
  <c r="N18" i="8" s="1"/>
  <c r="E18" i="8" s="1"/>
  <c r="H70" i="8"/>
  <c r="N70" i="8" s="1"/>
  <c r="E70" i="8" s="1"/>
  <c r="I1739" i="8"/>
  <c r="N1739" i="8" s="1"/>
  <c r="E1739" i="8" s="1"/>
  <c r="H1592" i="8"/>
  <c r="N1592" i="8" s="1"/>
  <c r="E1592" i="8" s="1"/>
  <c r="H1573" i="8"/>
  <c r="N1573" i="8" s="1"/>
  <c r="E1573" i="8" s="1"/>
  <c r="I1561" i="8"/>
  <c r="N1561" i="8" s="1"/>
  <c r="E1561" i="8" s="1"/>
  <c r="I1529" i="8"/>
  <c r="N1529" i="8" s="1"/>
  <c r="E1529" i="8" s="1"/>
  <c r="H1456" i="8"/>
  <c r="N1456" i="8" s="1"/>
  <c r="E1456" i="8" s="1"/>
  <c r="I1394" i="8"/>
  <c r="N1394" i="8" s="1"/>
  <c r="E1394" i="8" s="1"/>
  <c r="I1380" i="8"/>
  <c r="N1380" i="8" s="1"/>
  <c r="H1329" i="8"/>
  <c r="N1329" i="8" s="1"/>
  <c r="E1329" i="8" s="1"/>
  <c r="H1273" i="8"/>
  <c r="N1273" i="8" s="1"/>
  <c r="E1273" i="8" s="1"/>
  <c r="H1246" i="8"/>
  <c r="N1246" i="8" s="1"/>
  <c r="E1246" i="8" s="1"/>
  <c r="H1207" i="8"/>
  <c r="N1207" i="8" s="1"/>
  <c r="E1207" i="8" s="1"/>
  <c r="H1189" i="8"/>
  <c r="N1189" i="8" s="1"/>
  <c r="E1189" i="8" s="1"/>
  <c r="H1158" i="8"/>
  <c r="N1158" i="8" s="1"/>
  <c r="E1158" i="8" s="1"/>
  <c r="H910" i="8"/>
  <c r="N910" i="8" s="1"/>
  <c r="E910" i="8" s="1"/>
  <c r="H825" i="8"/>
  <c r="N825" i="8" s="1"/>
  <c r="E825" i="8" s="1"/>
  <c r="I664" i="8"/>
  <c r="N664" i="8" s="1"/>
  <c r="E664" i="8" s="1"/>
  <c r="H584" i="8"/>
  <c r="N584" i="8" s="1"/>
  <c r="E584" i="8" s="1"/>
  <c r="H504" i="8"/>
  <c r="N504" i="8" s="1"/>
  <c r="E504" i="8" s="1"/>
  <c r="I460" i="8"/>
  <c r="N460" i="8" s="1"/>
  <c r="E460" i="8" s="1"/>
  <c r="H439" i="8"/>
  <c r="N439" i="8" s="1"/>
  <c r="E439" i="8" s="1"/>
  <c r="I407" i="8"/>
  <c r="N407" i="8" s="1"/>
  <c r="E407" i="8" s="1"/>
  <c r="H400" i="8"/>
  <c r="N400" i="8" s="1"/>
  <c r="E400" i="8" s="1"/>
  <c r="H373" i="8"/>
  <c r="N373" i="8" s="1"/>
  <c r="I367" i="8"/>
  <c r="N367" i="8" s="1"/>
  <c r="E367" i="8" s="1"/>
  <c r="I1560" i="8"/>
  <c r="N1560" i="8" s="1"/>
  <c r="E1560" i="8" s="1"/>
  <c r="I1546" i="8"/>
  <c r="N1546" i="8" s="1"/>
  <c r="E1546" i="8" s="1"/>
  <c r="I1528" i="8"/>
  <c r="N1528" i="8" s="1"/>
  <c r="E1528" i="8" s="1"/>
  <c r="I1115" i="8"/>
  <c r="N1115" i="8" s="1"/>
  <c r="E1115" i="8" s="1"/>
  <c r="I676" i="8"/>
  <c r="N676" i="8" s="1"/>
  <c r="E676" i="8" s="1"/>
  <c r="I49" i="8"/>
  <c r="N49" i="8" s="1"/>
  <c r="H42" i="8"/>
  <c r="N42" i="8" s="1"/>
  <c r="I1861" i="8"/>
  <c r="N1861" i="8" s="1"/>
  <c r="E1861" i="8" s="1"/>
  <c r="I1833" i="8"/>
  <c r="N1833" i="8" s="1"/>
  <c r="E1833" i="8" s="1"/>
  <c r="I1818" i="8"/>
  <c r="N1818" i="8" s="1"/>
  <c r="E1818" i="8" s="1"/>
  <c r="H1806" i="8"/>
  <c r="N1806" i="8" s="1"/>
  <c r="E1806" i="8" s="1"/>
  <c r="I1786" i="8"/>
  <c r="N1786" i="8" s="1"/>
  <c r="E1786" i="8" s="1"/>
  <c r="I1627" i="8"/>
  <c r="N1627" i="8" s="1"/>
  <c r="E1627" i="8" s="1"/>
  <c r="H1565" i="8"/>
  <c r="N1565" i="8" s="1"/>
  <c r="E1565" i="8" s="1"/>
  <c r="I1516" i="8"/>
  <c r="N1516" i="8" s="1"/>
  <c r="I1510" i="8"/>
  <c r="N1510" i="8" s="1"/>
  <c r="E1510" i="8" s="1"/>
  <c r="H1504" i="8"/>
  <c r="N1504" i="8" s="1"/>
  <c r="E1504" i="8" s="1"/>
  <c r="H1466" i="8"/>
  <c r="N1466" i="8" s="1"/>
  <c r="E1466" i="8" s="1"/>
  <c r="H1319" i="8"/>
  <c r="N1319" i="8" s="1"/>
  <c r="E1319" i="8" s="1"/>
  <c r="I1300" i="8"/>
  <c r="N1300" i="8" s="1"/>
  <c r="E1300" i="8" s="1"/>
  <c r="H1010" i="8"/>
  <c r="N1010" i="8" s="1"/>
  <c r="E1010" i="8" s="1"/>
  <c r="H975" i="8"/>
  <c r="N975" i="8" s="1"/>
  <c r="E975" i="8" s="1"/>
  <c r="I960" i="8"/>
  <c r="N960" i="8" s="1"/>
  <c r="E960" i="8" s="1"/>
  <c r="H702" i="8"/>
  <c r="N702" i="8" s="1"/>
  <c r="E702" i="8" s="1"/>
  <c r="H532" i="8"/>
  <c r="N532" i="8" s="1"/>
  <c r="E532" i="8" s="1"/>
  <c r="I488" i="8"/>
  <c r="N488" i="8" s="1"/>
  <c r="E488" i="8" s="1"/>
  <c r="I332" i="8"/>
  <c r="N332" i="8" s="1"/>
  <c r="E332" i="8" s="1"/>
  <c r="I319" i="8"/>
  <c r="N319" i="8" s="1"/>
  <c r="E319" i="8" s="1"/>
  <c r="H247" i="8"/>
  <c r="N247" i="8" s="1"/>
  <c r="E247" i="8" s="1"/>
  <c r="H219" i="8"/>
  <c r="N219" i="8" s="1"/>
  <c r="E219" i="8" s="1"/>
  <c r="M2027" i="8"/>
  <c r="D2027" i="8" s="1"/>
  <c r="E2027" i="8"/>
  <c r="M2003" i="8"/>
  <c r="D2003" i="8" s="1"/>
  <c r="E2003" i="8"/>
  <c r="M1995" i="8"/>
  <c r="D1995" i="8" s="1"/>
  <c r="E1995" i="8"/>
  <c r="M1949" i="8"/>
  <c r="D1949" i="8" s="1"/>
  <c r="E1949" i="8"/>
  <c r="M1926" i="8"/>
  <c r="D1926" i="8" s="1"/>
  <c r="E1926" i="8"/>
  <c r="H995" i="8"/>
  <c r="I995" i="8"/>
  <c r="H506" i="8"/>
  <c r="I506" i="8"/>
  <c r="M1985" i="8"/>
  <c r="D1985" i="8" s="1"/>
  <c r="E1985" i="8"/>
  <c r="M1977" i="8"/>
  <c r="D1977" i="8" s="1"/>
  <c r="E1977" i="8"/>
  <c r="M1969" i="8"/>
  <c r="D1969" i="8" s="1"/>
  <c r="E1969" i="8"/>
  <c r="M1961" i="8"/>
  <c r="D1961" i="8" s="1"/>
  <c r="E1961" i="8"/>
  <c r="M1946" i="8"/>
  <c r="D1946" i="8" s="1"/>
  <c r="E1946" i="8"/>
  <c r="M1938" i="8"/>
  <c r="D1938" i="8" s="1"/>
  <c r="E1938" i="8"/>
  <c r="M1923" i="8"/>
  <c r="D1923" i="8" s="1"/>
  <c r="E1923" i="8"/>
  <c r="M1915" i="8"/>
  <c r="D1915" i="8" s="1"/>
  <c r="E1915" i="8"/>
  <c r="H1904" i="8"/>
  <c r="N1904" i="8" s="1"/>
  <c r="E1904" i="8" s="1"/>
  <c r="I1822" i="8"/>
  <c r="N1822" i="8" s="1"/>
  <c r="E1822" i="8" s="1"/>
  <c r="H1805" i="8"/>
  <c r="N1805" i="8" s="1"/>
  <c r="E1805" i="8" s="1"/>
  <c r="H1782" i="8"/>
  <c r="N1782" i="8" s="1"/>
  <c r="E1782" i="8" s="1"/>
  <c r="H1765" i="8"/>
  <c r="N1765" i="8" s="1"/>
  <c r="E1765" i="8" s="1"/>
  <c r="H1680" i="8"/>
  <c r="N1680" i="8" s="1"/>
  <c r="E1680" i="8" s="1"/>
  <c r="H1616" i="8"/>
  <c r="N1616" i="8" s="1"/>
  <c r="E1616" i="8" s="1"/>
  <c r="I1601" i="8"/>
  <c r="H1601" i="8"/>
  <c r="I1558" i="8"/>
  <c r="H1558" i="8"/>
  <c r="H1515" i="8"/>
  <c r="I1515" i="8"/>
  <c r="H1427" i="8"/>
  <c r="N1427" i="8" s="1"/>
  <c r="E1427" i="8" s="1"/>
  <c r="I1420" i="8"/>
  <c r="N1420" i="8" s="1"/>
  <c r="I1216" i="8"/>
  <c r="N1216" i="8" s="1"/>
  <c r="E1216" i="8" s="1"/>
  <c r="H1035" i="8"/>
  <c r="I1035" i="8"/>
  <c r="H938" i="8"/>
  <c r="N938" i="8" s="1"/>
  <c r="E938" i="8" s="1"/>
  <c r="I882" i="8"/>
  <c r="N882" i="8" s="1"/>
  <c r="E882" i="8" s="1"/>
  <c r="I772" i="8"/>
  <c r="N772" i="8" s="1"/>
  <c r="E772" i="8" s="1"/>
  <c r="I511" i="8"/>
  <c r="H511" i="8"/>
  <c r="H282" i="8"/>
  <c r="N282" i="8" s="1"/>
  <c r="E282" i="8" s="1"/>
  <c r="I275" i="8"/>
  <c r="N275" i="8" s="1"/>
  <c r="E275" i="8" s="1"/>
  <c r="H268" i="8"/>
  <c r="N268" i="8" s="1"/>
  <c r="E268" i="8" s="1"/>
  <c r="H198" i="8"/>
  <c r="N198" i="8" s="1"/>
  <c r="E198" i="8" s="1"/>
  <c r="I192" i="8"/>
  <c r="N192" i="8" s="1"/>
  <c r="E192" i="8" s="1"/>
  <c r="E2020" i="8"/>
  <c r="E2004" i="8"/>
  <c r="E1988" i="8"/>
  <c r="E1972" i="8"/>
  <c r="E1956" i="8"/>
  <c r="E1940" i="8"/>
  <c r="E1924" i="8"/>
  <c r="M2031" i="8"/>
  <c r="D2031" i="8" s="1"/>
  <c r="E2031" i="8"/>
  <c r="M2007" i="8"/>
  <c r="D2007" i="8" s="1"/>
  <c r="E2007" i="8"/>
  <c r="M1999" i="8"/>
  <c r="D1999" i="8" s="1"/>
  <c r="E1999" i="8"/>
  <c r="M1937" i="8"/>
  <c r="D1937" i="8" s="1"/>
  <c r="E1937" i="8"/>
  <c r="M1930" i="8"/>
  <c r="D1930" i="8" s="1"/>
  <c r="E1930" i="8"/>
  <c r="H1287" i="8"/>
  <c r="I1287" i="8"/>
  <c r="H1223" i="8"/>
  <c r="I1223" i="8"/>
  <c r="H896" i="8"/>
  <c r="I896" i="8"/>
  <c r="I323" i="8"/>
  <c r="H323" i="8"/>
  <c r="M2030" i="8"/>
  <c r="D2030" i="8" s="1"/>
  <c r="E2030" i="8"/>
  <c r="M2022" i="8"/>
  <c r="D2022" i="8" s="1"/>
  <c r="E2022" i="8"/>
  <c r="M2014" i="8"/>
  <c r="D2014" i="8" s="1"/>
  <c r="E2014" i="8"/>
  <c r="M2006" i="8"/>
  <c r="D2006" i="8" s="1"/>
  <c r="E2006" i="8"/>
  <c r="M1998" i="8"/>
  <c r="D1998" i="8" s="1"/>
  <c r="E1998" i="8"/>
  <c r="M1990" i="8"/>
  <c r="D1990" i="8" s="1"/>
  <c r="E1990" i="8"/>
  <c r="M1983" i="8"/>
  <c r="D1983" i="8" s="1"/>
  <c r="E1983" i="8"/>
  <c r="M1975" i="8"/>
  <c r="D1975" i="8" s="1"/>
  <c r="E1975" i="8"/>
  <c r="M1967" i="8"/>
  <c r="D1967" i="8" s="1"/>
  <c r="E1967" i="8"/>
  <c r="M1959" i="8"/>
  <c r="D1959" i="8" s="1"/>
  <c r="E1959" i="8"/>
  <c r="M1929" i="8"/>
  <c r="D1929" i="8" s="1"/>
  <c r="E1929" i="8"/>
  <c r="M1921" i="8"/>
  <c r="D1921" i="8" s="1"/>
  <c r="E1921" i="8"/>
  <c r="M1913" i="8"/>
  <c r="D1913" i="8" s="1"/>
  <c r="E1913" i="8"/>
  <c r="I1667" i="8"/>
  <c r="N1667" i="8" s="1"/>
  <c r="H1548" i="8"/>
  <c r="I1548" i="8"/>
  <c r="H1159" i="8"/>
  <c r="I1159" i="8"/>
  <c r="E2032" i="8"/>
  <c r="E2016" i="8"/>
  <c r="E2000" i="8"/>
  <c r="E1984" i="8"/>
  <c r="E1968" i="8"/>
  <c r="E1952" i="8"/>
  <c r="E1936" i="8"/>
  <c r="E1920" i="8"/>
  <c r="M2023" i="8"/>
  <c r="D2023" i="8" s="1"/>
  <c r="E2023" i="8"/>
  <c r="M1991" i="8"/>
  <c r="D1991" i="8" s="1"/>
  <c r="E1991" i="8"/>
  <c r="M1922" i="8"/>
  <c r="D1922" i="8" s="1"/>
  <c r="E1922" i="8"/>
  <c r="H1433" i="8"/>
  <c r="I1433" i="8"/>
  <c r="M2029" i="8"/>
  <c r="D2029" i="8" s="1"/>
  <c r="E2029" i="8"/>
  <c r="M2021" i="8"/>
  <c r="D2021" i="8" s="1"/>
  <c r="E2021" i="8"/>
  <c r="M2013" i="8"/>
  <c r="D2013" i="8" s="1"/>
  <c r="E2013" i="8"/>
  <c r="M2005" i="8"/>
  <c r="D2005" i="8" s="1"/>
  <c r="E2005" i="8"/>
  <c r="M1997" i="8"/>
  <c r="D1997" i="8" s="1"/>
  <c r="E1997" i="8"/>
  <c r="M1989" i="8"/>
  <c r="D1989" i="8" s="1"/>
  <c r="E1989" i="8"/>
  <c r="M1982" i="8"/>
  <c r="D1982" i="8" s="1"/>
  <c r="E1982" i="8"/>
  <c r="M1974" i="8"/>
  <c r="D1974" i="8" s="1"/>
  <c r="E1974" i="8"/>
  <c r="M1966" i="8"/>
  <c r="D1966" i="8" s="1"/>
  <c r="E1966" i="8"/>
  <c r="M1958" i="8"/>
  <c r="D1958" i="8" s="1"/>
  <c r="E1958" i="8"/>
  <c r="M1951" i="8"/>
  <c r="D1951" i="8" s="1"/>
  <c r="E1951" i="8"/>
  <c r="M1943" i="8"/>
  <c r="D1943" i="8" s="1"/>
  <c r="E1943" i="8"/>
  <c r="M1935" i="8"/>
  <c r="D1935" i="8" s="1"/>
  <c r="E1935" i="8"/>
  <c r="I59" i="8"/>
  <c r="N59" i="8" s="1"/>
  <c r="E59" i="8" s="1"/>
  <c r="H48" i="8"/>
  <c r="N48" i="8" s="1"/>
  <c r="E48" i="8" s="1"/>
  <c r="H43" i="8"/>
  <c r="N43" i="8" s="1"/>
  <c r="E43" i="8" s="1"/>
  <c r="I27" i="8"/>
  <c r="N27" i="8" s="1"/>
  <c r="E27" i="8" s="1"/>
  <c r="I22" i="8"/>
  <c r="N22" i="8" s="1"/>
  <c r="H17" i="8"/>
  <c r="N17" i="8" s="1"/>
  <c r="E17" i="8" s="1"/>
  <c r="H11" i="8"/>
  <c r="N11" i="8" s="1"/>
  <c r="E11" i="8" s="1"/>
  <c r="H1838" i="8"/>
  <c r="N1838" i="8" s="1"/>
  <c r="E1838" i="8" s="1"/>
  <c r="I1825" i="8"/>
  <c r="N1825" i="8" s="1"/>
  <c r="E1825" i="8" s="1"/>
  <c r="H1820" i="8"/>
  <c r="N1820" i="8" s="1"/>
  <c r="E1820" i="8" s="1"/>
  <c r="I1790" i="8"/>
  <c r="N1790" i="8" s="1"/>
  <c r="E1790" i="8" s="1"/>
  <c r="I1773" i="8"/>
  <c r="N1773" i="8" s="1"/>
  <c r="E1773" i="8" s="1"/>
  <c r="H1757" i="8"/>
  <c r="N1757" i="8" s="1"/>
  <c r="E1757" i="8" s="1"/>
  <c r="I1750" i="8"/>
  <c r="N1750" i="8" s="1"/>
  <c r="E1750" i="8" s="1"/>
  <c r="I1683" i="8"/>
  <c r="N1683" i="8" s="1"/>
  <c r="E1683" i="8" s="1"/>
  <c r="H1662" i="8"/>
  <c r="I1662" i="8"/>
  <c r="I1642" i="8"/>
  <c r="H1642" i="8"/>
  <c r="H1555" i="8"/>
  <c r="I1555" i="8"/>
  <c r="I1524" i="8"/>
  <c r="N1524" i="8" s="1"/>
  <c r="I1313" i="8"/>
  <c r="H1313" i="8"/>
  <c r="I1228" i="8"/>
  <c r="N1228" i="8" s="1"/>
  <c r="H1165" i="8"/>
  <c r="N1165" i="8" s="1"/>
  <c r="E1165" i="8" s="1"/>
  <c r="H818" i="8"/>
  <c r="N818" i="8" s="1"/>
  <c r="E818" i="8" s="1"/>
  <c r="I743" i="8"/>
  <c r="N743" i="8" s="1"/>
  <c r="H652" i="8"/>
  <c r="I652" i="8"/>
  <c r="H602" i="8"/>
  <c r="I602" i="8"/>
  <c r="H572" i="8"/>
  <c r="I572" i="8"/>
  <c r="H557" i="8"/>
  <c r="N557" i="8" s="1"/>
  <c r="E557" i="8" s="1"/>
  <c r="H431" i="8"/>
  <c r="I431" i="8"/>
  <c r="H339" i="8"/>
  <c r="N339" i="8" s="1"/>
  <c r="E339" i="8" s="1"/>
  <c r="H95" i="8"/>
  <c r="I95" i="8"/>
  <c r="M2015" i="8"/>
  <c r="D2015" i="8" s="1"/>
  <c r="E2015" i="8"/>
  <c r="M1945" i="8"/>
  <c r="D1945" i="8" s="1"/>
  <c r="E1945" i="8"/>
  <c r="M1914" i="8"/>
  <c r="D1914" i="8" s="1"/>
  <c r="E1914" i="8"/>
  <c r="M1981" i="8"/>
  <c r="D1981" i="8" s="1"/>
  <c r="E1981" i="8"/>
  <c r="M1973" i="8"/>
  <c r="D1973" i="8" s="1"/>
  <c r="E1973" i="8"/>
  <c r="M1965" i="8"/>
  <c r="D1965" i="8" s="1"/>
  <c r="E1965" i="8"/>
  <c r="M1957" i="8"/>
  <c r="D1957" i="8" s="1"/>
  <c r="E1957" i="8"/>
  <c r="M1950" i="8"/>
  <c r="D1950" i="8" s="1"/>
  <c r="E1950" i="8"/>
  <c r="M1942" i="8"/>
  <c r="D1942" i="8" s="1"/>
  <c r="E1942" i="8"/>
  <c r="M1934" i="8"/>
  <c r="D1934" i="8" s="1"/>
  <c r="E1934" i="8"/>
  <c r="M1927" i="8"/>
  <c r="D1927" i="8" s="1"/>
  <c r="E1927" i="8"/>
  <c r="M1919" i="8"/>
  <c r="D1919" i="8" s="1"/>
  <c r="E1919" i="8"/>
  <c r="M1911" i="8"/>
  <c r="D1911" i="8" s="1"/>
  <c r="E1911" i="8"/>
  <c r="H32" i="8"/>
  <c r="N32" i="8" s="1"/>
  <c r="E32" i="8" s="1"/>
  <c r="H1796" i="8"/>
  <c r="N1796" i="8" s="1"/>
  <c r="E1796" i="8" s="1"/>
  <c r="I1733" i="8"/>
  <c r="N1733" i="8" s="1"/>
  <c r="E1733" i="8" s="1"/>
  <c r="H1707" i="8"/>
  <c r="N1707" i="8" s="1"/>
  <c r="E1707" i="8" s="1"/>
  <c r="H1689" i="8"/>
  <c r="N1689" i="8" s="1"/>
  <c r="H1648" i="8"/>
  <c r="N1648" i="8" s="1"/>
  <c r="E1648" i="8" s="1"/>
  <c r="I1554" i="8"/>
  <c r="H1554" i="8"/>
  <c r="H1396" i="8"/>
  <c r="I1396" i="8"/>
  <c r="H1235" i="8"/>
  <c r="I1235" i="8"/>
  <c r="H913" i="8"/>
  <c r="N913" i="8" s="1"/>
  <c r="E913" i="8" s="1"/>
  <c r="H756" i="8"/>
  <c r="I756" i="8"/>
  <c r="H449" i="8"/>
  <c r="N449" i="8" s="1"/>
  <c r="E449" i="8" s="1"/>
  <c r="I436" i="8"/>
  <c r="N436" i="8" s="1"/>
  <c r="E436" i="8" s="1"/>
  <c r="H131" i="8"/>
  <c r="N131" i="8" s="1"/>
  <c r="E131" i="8" s="1"/>
  <c r="E2028" i="8"/>
  <c r="E2012" i="8"/>
  <c r="E1996" i="8"/>
  <c r="E1980" i="8"/>
  <c r="E1964" i="8"/>
  <c r="E1948" i="8"/>
  <c r="E1932" i="8"/>
  <c r="E1916" i="8"/>
  <c r="M2035" i="8"/>
  <c r="D2035" i="8" s="1"/>
  <c r="E2035" i="8"/>
  <c r="M2011" i="8"/>
  <c r="D2011" i="8" s="1"/>
  <c r="E2011" i="8"/>
  <c r="M1941" i="8"/>
  <c r="D1941" i="8" s="1"/>
  <c r="E1941" i="8"/>
  <c r="M1910" i="8"/>
  <c r="D1910" i="8" s="1"/>
  <c r="E1910" i="8"/>
  <c r="I1498" i="8"/>
  <c r="H1498" i="8"/>
  <c r="H1112" i="8"/>
  <c r="I1112" i="8"/>
  <c r="I722" i="8"/>
  <c r="H722" i="8"/>
  <c r="H377" i="8"/>
  <c r="I377" i="8"/>
  <c r="M2034" i="8"/>
  <c r="D2034" i="8" s="1"/>
  <c r="E2034" i="8"/>
  <c r="M2026" i="8"/>
  <c r="D2026" i="8" s="1"/>
  <c r="E2026" i="8"/>
  <c r="M2018" i="8"/>
  <c r="D2018" i="8" s="1"/>
  <c r="E2018" i="8"/>
  <c r="M2010" i="8"/>
  <c r="D2010" i="8" s="1"/>
  <c r="E2010" i="8"/>
  <c r="M2002" i="8"/>
  <c r="D2002" i="8" s="1"/>
  <c r="E2002" i="8"/>
  <c r="M1994" i="8"/>
  <c r="D1994" i="8" s="1"/>
  <c r="E1994" i="8"/>
  <c r="M1987" i="8"/>
  <c r="D1987" i="8" s="1"/>
  <c r="M1979" i="8"/>
  <c r="D1979" i="8" s="1"/>
  <c r="E1979" i="8"/>
  <c r="M1971" i="8"/>
  <c r="D1971" i="8" s="1"/>
  <c r="E1971" i="8"/>
  <c r="M1963" i="8"/>
  <c r="D1963" i="8" s="1"/>
  <c r="E1963" i="8"/>
  <c r="M1955" i="8"/>
  <c r="D1955" i="8" s="1"/>
  <c r="E1955" i="8"/>
  <c r="M1925" i="8"/>
  <c r="D1925" i="8" s="1"/>
  <c r="E1925" i="8"/>
  <c r="M1917" i="8"/>
  <c r="D1917" i="8" s="1"/>
  <c r="E1917" i="8"/>
  <c r="M1909" i="8"/>
  <c r="D1909" i="8" s="1"/>
  <c r="E1909" i="8"/>
  <c r="I46" i="8"/>
  <c r="N46" i="8" s="1"/>
  <c r="E46" i="8" s="1"/>
  <c r="I9" i="8"/>
  <c r="N9" i="8" s="1"/>
  <c r="E9" i="8" s="1"/>
  <c r="I1881" i="8"/>
  <c r="N1881" i="8" s="1"/>
  <c r="E1881" i="8" s="1"/>
  <c r="I1749" i="8"/>
  <c r="N1749" i="8" s="1"/>
  <c r="E1749" i="8" s="1"/>
  <c r="H1732" i="8"/>
  <c r="N1732" i="8" s="1"/>
  <c r="E1732" i="8" s="1"/>
  <c r="H1693" i="8"/>
  <c r="H1639" i="8"/>
  <c r="I1639" i="8"/>
  <c r="I1611" i="8"/>
  <c r="H1611" i="8"/>
  <c r="I1460" i="8"/>
  <c r="H1460" i="8"/>
  <c r="H1066" i="8"/>
  <c r="I1066" i="8"/>
  <c r="I1058" i="8"/>
  <c r="N1058" i="8" s="1"/>
  <c r="E1058" i="8" s="1"/>
  <c r="I851" i="8"/>
  <c r="N851" i="8" s="1"/>
  <c r="I672" i="8"/>
  <c r="H672" i="8"/>
  <c r="I249" i="8"/>
  <c r="H249" i="8"/>
  <c r="E2024" i="8"/>
  <c r="E2008" i="8"/>
  <c r="E1992" i="8"/>
  <c r="E1976" i="8"/>
  <c r="E1960" i="8"/>
  <c r="E1944" i="8"/>
  <c r="E1928" i="8"/>
  <c r="E1912" i="8"/>
  <c r="M2019" i="8"/>
  <c r="D2019" i="8" s="1"/>
  <c r="E2019" i="8"/>
  <c r="M1933" i="8"/>
  <c r="D1933" i="8" s="1"/>
  <c r="E1933" i="8"/>
  <c r="M1918" i="8"/>
  <c r="D1918" i="8" s="1"/>
  <c r="E1918" i="8"/>
  <c r="H1612" i="8"/>
  <c r="I1612" i="8"/>
  <c r="H1199" i="8"/>
  <c r="I1199" i="8"/>
  <c r="H578" i="8"/>
  <c r="I578" i="8"/>
  <c r="H522" i="8"/>
  <c r="I522" i="8"/>
  <c r="M2033" i="8"/>
  <c r="D2033" i="8" s="1"/>
  <c r="E2033" i="8"/>
  <c r="M2025" i="8"/>
  <c r="D2025" i="8" s="1"/>
  <c r="E2025" i="8"/>
  <c r="M2017" i="8"/>
  <c r="D2017" i="8" s="1"/>
  <c r="E2017" i="8"/>
  <c r="M2009" i="8"/>
  <c r="D2009" i="8" s="1"/>
  <c r="E2009" i="8"/>
  <c r="M2001" i="8"/>
  <c r="D2001" i="8" s="1"/>
  <c r="E2001" i="8"/>
  <c r="M1993" i="8"/>
  <c r="D1993" i="8" s="1"/>
  <c r="E1993" i="8"/>
  <c r="M1986" i="8"/>
  <c r="D1986" i="8" s="1"/>
  <c r="E1986" i="8"/>
  <c r="M1978" i="8"/>
  <c r="D1978" i="8" s="1"/>
  <c r="E1978" i="8"/>
  <c r="M1970" i="8"/>
  <c r="D1970" i="8" s="1"/>
  <c r="E1970" i="8"/>
  <c r="M1962" i="8"/>
  <c r="D1962" i="8" s="1"/>
  <c r="E1962" i="8"/>
  <c r="M1954" i="8"/>
  <c r="D1954" i="8" s="1"/>
  <c r="E1954" i="8"/>
  <c r="M1947" i="8"/>
  <c r="D1947" i="8" s="1"/>
  <c r="E1947" i="8"/>
  <c r="M1939" i="8"/>
  <c r="D1939" i="8" s="1"/>
  <c r="E1939" i="8"/>
  <c r="H57" i="8"/>
  <c r="N57" i="8" s="1"/>
  <c r="E57" i="8" s="1"/>
  <c r="I41" i="8"/>
  <c r="N41" i="8" s="1"/>
  <c r="I30" i="8"/>
  <c r="N30" i="8" s="1"/>
  <c r="E30" i="8" s="1"/>
  <c r="H19" i="8"/>
  <c r="N19" i="8" s="1"/>
  <c r="E19" i="8" s="1"/>
  <c r="H1892" i="8"/>
  <c r="N1892" i="8" s="1"/>
  <c r="E1892" i="8" s="1"/>
  <c r="H1856" i="8"/>
  <c r="N1856" i="8" s="1"/>
  <c r="E1856" i="8" s="1"/>
  <c r="H1841" i="8"/>
  <c r="N1841" i="8" s="1"/>
  <c r="E1841" i="8" s="1"/>
  <c r="H1828" i="8"/>
  <c r="N1828" i="8" s="1"/>
  <c r="E1828" i="8" s="1"/>
  <c r="H1760" i="8"/>
  <c r="N1760" i="8" s="1"/>
  <c r="E1760" i="8" s="1"/>
  <c r="I1698" i="8"/>
  <c r="N1698" i="8" s="1"/>
  <c r="H1675" i="8"/>
  <c r="N1675" i="8" s="1"/>
  <c r="E1675" i="8" s="1"/>
  <c r="H1669" i="8"/>
  <c r="N1669" i="8" s="1"/>
  <c r="E1669" i="8" s="1"/>
  <c r="I1625" i="8"/>
  <c r="H1625" i="8"/>
  <c r="H1406" i="8"/>
  <c r="N1406" i="8" s="1"/>
  <c r="E1406" i="8" s="1"/>
  <c r="I1259" i="8"/>
  <c r="N1259" i="8" s="1"/>
  <c r="E1259" i="8" s="1"/>
  <c r="H1121" i="8"/>
  <c r="N1121" i="8" s="1"/>
  <c r="E1121" i="8" s="1"/>
  <c r="I1073" i="8"/>
  <c r="H1073" i="8"/>
  <c r="H1029" i="8"/>
  <c r="N1029" i="8" s="1"/>
  <c r="E1029" i="8" s="1"/>
  <c r="H863" i="8"/>
  <c r="N863" i="8" s="1"/>
  <c r="E863" i="8" s="1"/>
  <c r="I727" i="8"/>
  <c r="H727" i="8"/>
  <c r="H620" i="8"/>
  <c r="I620" i="8"/>
  <c r="H528" i="8"/>
  <c r="I528" i="8"/>
  <c r="I389" i="8"/>
  <c r="H389" i="8"/>
  <c r="H1522" i="8"/>
  <c r="N1522" i="8" s="1"/>
  <c r="E1522" i="8" s="1"/>
  <c r="H1495" i="8"/>
  <c r="N1495" i="8" s="1"/>
  <c r="E1495" i="8" s="1"/>
  <c r="H1488" i="8"/>
  <c r="N1488" i="8" s="1"/>
  <c r="E1488" i="8" s="1"/>
  <c r="H1462" i="8"/>
  <c r="N1462" i="8" s="1"/>
  <c r="E1462" i="8" s="1"/>
  <c r="I1447" i="8"/>
  <c r="N1447" i="8" s="1"/>
  <c r="E1447" i="8" s="1"/>
  <c r="H1431" i="8"/>
  <c r="N1431" i="8" s="1"/>
  <c r="E1431" i="8" s="1"/>
  <c r="H1418" i="8"/>
  <c r="N1418" i="8" s="1"/>
  <c r="E1418" i="8" s="1"/>
  <c r="H1404" i="8"/>
  <c r="N1404" i="8" s="1"/>
  <c r="I1368" i="8"/>
  <c r="N1368" i="8" s="1"/>
  <c r="E1368" i="8" s="1"/>
  <c r="H1346" i="8"/>
  <c r="N1346" i="8" s="1"/>
  <c r="E1346" i="8" s="1"/>
  <c r="I1334" i="8"/>
  <c r="N1334" i="8" s="1"/>
  <c r="E1334" i="8" s="1"/>
  <c r="I1328" i="8"/>
  <c r="N1328" i="8" s="1"/>
  <c r="E1328" i="8" s="1"/>
  <c r="H1310" i="8"/>
  <c r="N1310" i="8" s="1"/>
  <c r="E1310" i="8" s="1"/>
  <c r="H1269" i="8"/>
  <c r="N1269" i="8" s="1"/>
  <c r="E1269" i="8" s="1"/>
  <c r="H1201" i="8"/>
  <c r="N1201" i="8" s="1"/>
  <c r="E1201" i="8" s="1"/>
  <c r="H1157" i="8"/>
  <c r="N1157" i="8" s="1"/>
  <c r="E1157" i="8" s="1"/>
  <c r="H1125" i="8"/>
  <c r="N1125" i="8" s="1"/>
  <c r="E1125" i="8" s="1"/>
  <c r="H1119" i="8"/>
  <c r="N1119" i="8" s="1"/>
  <c r="E1119" i="8" s="1"/>
  <c r="H1090" i="8"/>
  <c r="N1090" i="8" s="1"/>
  <c r="E1090" i="8" s="1"/>
  <c r="H1083" i="8"/>
  <c r="N1083" i="8" s="1"/>
  <c r="I1038" i="8"/>
  <c r="N1038" i="8" s="1"/>
  <c r="E1038" i="8" s="1"/>
  <c r="H992" i="8"/>
  <c r="N992" i="8" s="1"/>
  <c r="E992" i="8" s="1"/>
  <c r="H923" i="8"/>
  <c r="N923" i="8" s="1"/>
  <c r="E923" i="8" s="1"/>
  <c r="I898" i="8"/>
  <c r="N898" i="8" s="1"/>
  <c r="E898" i="8" s="1"/>
  <c r="H893" i="8"/>
  <c r="N893" i="8" s="1"/>
  <c r="E893" i="8" s="1"/>
  <c r="I827" i="8"/>
  <c r="N827" i="8" s="1"/>
  <c r="E827" i="8" s="1"/>
  <c r="H783" i="8"/>
  <c r="N783" i="8" s="1"/>
  <c r="E783" i="8" s="1"/>
  <c r="H771" i="8"/>
  <c r="N771" i="8" s="1"/>
  <c r="E771" i="8" s="1"/>
  <c r="H712" i="8"/>
  <c r="N712" i="8" s="1"/>
  <c r="E712" i="8" s="1"/>
  <c r="I675" i="8"/>
  <c r="N675" i="8" s="1"/>
  <c r="E675" i="8" s="1"/>
  <c r="H605" i="8"/>
  <c r="N605" i="8" s="1"/>
  <c r="E605" i="8" s="1"/>
  <c r="H600" i="8"/>
  <c r="N600" i="8" s="1"/>
  <c r="E600" i="8" s="1"/>
  <c r="I544" i="8"/>
  <c r="N544" i="8" s="1"/>
  <c r="E544" i="8" s="1"/>
  <c r="H509" i="8"/>
  <c r="I497" i="8"/>
  <c r="N497" i="8" s="1"/>
  <c r="E497" i="8" s="1"/>
  <c r="H481" i="8"/>
  <c r="N481" i="8" s="1"/>
  <c r="E481" i="8" s="1"/>
  <c r="I428" i="8"/>
  <c r="N428" i="8" s="1"/>
  <c r="E428" i="8" s="1"/>
  <c r="I1499" i="8"/>
  <c r="N1499" i="8" s="1"/>
  <c r="E1499" i="8" s="1"/>
  <c r="I1055" i="8"/>
  <c r="N1055" i="8" s="1"/>
  <c r="E1055" i="8" s="1"/>
  <c r="I963" i="8"/>
  <c r="N963" i="8" s="1"/>
  <c r="E963" i="8" s="1"/>
  <c r="I820" i="8"/>
  <c r="N820" i="8" s="1"/>
  <c r="E820" i="8" s="1"/>
  <c r="I815" i="8"/>
  <c r="N815" i="8" s="1"/>
  <c r="E815" i="8" s="1"/>
  <c r="I512" i="8"/>
  <c r="N512" i="8" s="1"/>
  <c r="E512" i="8" s="1"/>
  <c r="I485" i="8"/>
  <c r="N485" i="8" s="1"/>
  <c r="E485" i="8" s="1"/>
  <c r="I410" i="8"/>
  <c r="N410" i="8" s="1"/>
  <c r="I341" i="8"/>
  <c r="N341" i="8" s="1"/>
  <c r="E341" i="8" s="1"/>
  <c r="I233" i="8"/>
  <c r="N233" i="8" s="1"/>
  <c r="H214" i="8"/>
  <c r="N214" i="8" s="1"/>
  <c r="E214" i="8" s="1"/>
  <c r="H201" i="8"/>
  <c r="N201" i="8" s="1"/>
  <c r="E201" i="8" s="1"/>
  <c r="H1487" i="8"/>
  <c r="N1487" i="8" s="1"/>
  <c r="E1487" i="8" s="1"/>
  <c r="I1461" i="8"/>
  <c r="N1461" i="8" s="1"/>
  <c r="E1461" i="8" s="1"/>
  <c r="I1373" i="8"/>
  <c r="N1373" i="8" s="1"/>
  <c r="E1373" i="8" s="1"/>
  <c r="H1359" i="8"/>
  <c r="N1359" i="8" s="1"/>
  <c r="E1359" i="8" s="1"/>
  <c r="H1345" i="8"/>
  <c r="N1345" i="8" s="1"/>
  <c r="E1345" i="8" s="1"/>
  <c r="I1244" i="8"/>
  <c r="N1244" i="8" s="1"/>
  <c r="H1230" i="8"/>
  <c r="N1230" i="8" s="1"/>
  <c r="E1230" i="8" s="1"/>
  <c r="H1218" i="8"/>
  <c r="N1218" i="8" s="1"/>
  <c r="E1218" i="8" s="1"/>
  <c r="H1093" i="8"/>
  <c r="N1093" i="8" s="1"/>
  <c r="E1093" i="8" s="1"/>
  <c r="I1082" i="8"/>
  <c r="N1082" i="8" s="1"/>
  <c r="E1082" i="8" s="1"/>
  <c r="I1048" i="8"/>
  <c r="N1048" i="8" s="1"/>
  <c r="E1048" i="8" s="1"/>
  <c r="H1008" i="8"/>
  <c r="N1008" i="8" s="1"/>
  <c r="E1008" i="8" s="1"/>
  <c r="I969" i="8"/>
  <c r="N969" i="8" s="1"/>
  <c r="E969" i="8" s="1"/>
  <c r="H871" i="8"/>
  <c r="N871" i="8" s="1"/>
  <c r="E871" i="8" s="1"/>
  <c r="H728" i="8"/>
  <c r="N728" i="8" s="1"/>
  <c r="E728" i="8" s="1"/>
  <c r="I698" i="8"/>
  <c r="N698" i="8" s="1"/>
  <c r="E698" i="8" s="1"/>
  <c r="H691" i="8"/>
  <c r="N691" i="8" s="1"/>
  <c r="E691" i="8" s="1"/>
  <c r="H678" i="8"/>
  <c r="N678" i="8" s="1"/>
  <c r="E678" i="8" s="1"/>
  <c r="H660" i="8"/>
  <c r="N660" i="8" s="1"/>
  <c r="E660" i="8" s="1"/>
  <c r="I641" i="8"/>
  <c r="N641" i="8" s="1"/>
  <c r="E641" i="8" s="1"/>
  <c r="H609" i="8"/>
  <c r="N609" i="8" s="1"/>
  <c r="E609" i="8" s="1"/>
  <c r="H599" i="8"/>
  <c r="N599" i="8" s="1"/>
  <c r="E599" i="8" s="1"/>
  <c r="H579" i="8"/>
  <c r="H523" i="8"/>
  <c r="N523" i="8" s="1"/>
  <c r="E523" i="8" s="1"/>
  <c r="H518" i="8"/>
  <c r="N518" i="8" s="1"/>
  <c r="E518" i="8" s="1"/>
  <c r="I490" i="8"/>
  <c r="N490" i="8" s="1"/>
  <c r="E490" i="8" s="1"/>
  <c r="I457" i="8"/>
  <c r="N457" i="8" s="1"/>
  <c r="E457" i="8" s="1"/>
  <c r="I390" i="8"/>
  <c r="N390" i="8" s="1"/>
  <c r="E390" i="8" s="1"/>
  <c r="H250" i="8"/>
  <c r="N250" i="8" s="1"/>
  <c r="E250" i="8" s="1"/>
  <c r="I238" i="8"/>
  <c r="N238" i="8" s="1"/>
  <c r="E238" i="8" s="1"/>
  <c r="H188" i="8"/>
  <c r="N188" i="8" s="1"/>
  <c r="E188" i="8" s="1"/>
  <c r="H160" i="8"/>
  <c r="N160" i="8" s="1"/>
  <c r="E160" i="8" s="1"/>
  <c r="I147" i="8"/>
  <c r="N147" i="8" s="1"/>
  <c r="E147" i="8" s="1"/>
  <c r="I85" i="8"/>
  <c r="N85" i="8" s="1"/>
  <c r="E85" i="8" s="1"/>
  <c r="H1550" i="8"/>
  <c r="N1550" i="8" s="1"/>
  <c r="E1550" i="8" s="1"/>
  <c r="I1251" i="8"/>
  <c r="N1251" i="8" s="1"/>
  <c r="E1251" i="8" s="1"/>
  <c r="I1191" i="8"/>
  <c r="N1191" i="8" s="1"/>
  <c r="I1170" i="8"/>
  <c r="N1170" i="8" s="1"/>
  <c r="E1170" i="8" s="1"/>
  <c r="I1131" i="8"/>
  <c r="N1131" i="8" s="1"/>
  <c r="E1131" i="8" s="1"/>
  <c r="H1110" i="8"/>
  <c r="N1110" i="8" s="1"/>
  <c r="E1110" i="8" s="1"/>
  <c r="H978" i="8"/>
  <c r="N978" i="8" s="1"/>
  <c r="E978" i="8" s="1"/>
  <c r="I937" i="8"/>
  <c r="N937" i="8" s="1"/>
  <c r="E937" i="8" s="1"/>
  <c r="H387" i="8"/>
  <c r="N387" i="8" s="1"/>
  <c r="E387" i="8" s="1"/>
  <c r="H81" i="8"/>
  <c r="N81" i="8" s="1"/>
  <c r="E81" i="8" s="1"/>
  <c r="H1862" i="8"/>
  <c r="I1862" i="8"/>
  <c r="H1813" i="8"/>
  <c r="I1813" i="8"/>
  <c r="I16" i="8"/>
  <c r="H16" i="8"/>
  <c r="I1663" i="8"/>
  <c r="H1663" i="8"/>
  <c r="H1893" i="8"/>
  <c r="I1893" i="8"/>
  <c r="I1372" i="8"/>
  <c r="H1372" i="8"/>
  <c r="I1113" i="8"/>
  <c r="H1113" i="8"/>
  <c r="H569" i="8"/>
  <c r="I569" i="8"/>
  <c r="H549" i="8"/>
  <c r="I549" i="8"/>
  <c r="I531" i="8"/>
  <c r="H531" i="8"/>
  <c r="H51" i="8"/>
  <c r="I51" i="8"/>
  <c r="I64" i="8"/>
  <c r="H64" i="8"/>
  <c r="H1643" i="8"/>
  <c r="I1643" i="8"/>
  <c r="I1533" i="8"/>
  <c r="H1533" i="8"/>
  <c r="H1294" i="8"/>
  <c r="I1294" i="8"/>
  <c r="H1122" i="8"/>
  <c r="I1122" i="8"/>
  <c r="I903" i="8"/>
  <c r="H903" i="8"/>
  <c r="I878" i="8"/>
  <c r="H878" i="8"/>
  <c r="I847" i="8"/>
  <c r="H847" i="8"/>
  <c r="H585" i="8"/>
  <c r="I585" i="8"/>
  <c r="H1043" i="8"/>
  <c r="I1043" i="8"/>
  <c r="I47" i="8"/>
  <c r="H47" i="8"/>
  <c r="I1744" i="8"/>
  <c r="H1744" i="8"/>
  <c r="H1614" i="8"/>
  <c r="I1614" i="8"/>
  <c r="I1579" i="8"/>
  <c r="H1579" i="8"/>
  <c r="H1428" i="8"/>
  <c r="I1428" i="8"/>
  <c r="I1281" i="8"/>
  <c r="H1281" i="8"/>
  <c r="I487" i="8"/>
  <c r="H487" i="8"/>
  <c r="H122" i="8"/>
  <c r="I122" i="8"/>
  <c r="I1876" i="8"/>
  <c r="H1876" i="8"/>
  <c r="H1829" i="8"/>
  <c r="I1829" i="8"/>
  <c r="H1715" i="8"/>
  <c r="I1715" i="8"/>
  <c r="I1534" i="8"/>
  <c r="H1534" i="8"/>
  <c r="I833" i="8"/>
  <c r="H833" i="8"/>
  <c r="I24" i="8"/>
  <c r="H24" i="8"/>
  <c r="H1770" i="8"/>
  <c r="I1770" i="8"/>
  <c r="H1720" i="8"/>
  <c r="N1720" i="8" s="1"/>
  <c r="E1720" i="8" s="1"/>
  <c r="H1706" i="8"/>
  <c r="H1671" i="8"/>
  <c r="I1671" i="8"/>
  <c r="H1624" i="8"/>
  <c r="N1624" i="8" s="1"/>
  <c r="E1624" i="8" s="1"/>
  <c r="H1583" i="8"/>
  <c r="N1583" i="8" s="1"/>
  <c r="I1539" i="8"/>
  <c r="N1539" i="8" s="1"/>
  <c r="E1539" i="8" s="1"/>
  <c r="I1323" i="8"/>
  <c r="H1323" i="8"/>
  <c r="H914" i="8"/>
  <c r="I914" i="8"/>
  <c r="I1840" i="8"/>
  <c r="H1840" i="8"/>
  <c r="H1688" i="8"/>
  <c r="I1688" i="8"/>
  <c r="H1011" i="8"/>
  <c r="I1011" i="8"/>
  <c r="I979" i="8"/>
  <c r="H979" i="8"/>
  <c r="H946" i="8"/>
  <c r="I946" i="8"/>
  <c r="I646" i="8"/>
  <c r="H646" i="8"/>
  <c r="H613" i="8"/>
  <c r="I613" i="8"/>
  <c r="H597" i="8"/>
  <c r="I597" i="8"/>
  <c r="H262" i="8"/>
  <c r="I262" i="8"/>
  <c r="H71" i="8"/>
  <c r="I71" i="8"/>
  <c r="H468" i="8"/>
  <c r="I468" i="8"/>
  <c r="I56" i="8"/>
  <c r="H56" i="8"/>
  <c r="H1897" i="8"/>
  <c r="I1897" i="8"/>
  <c r="H1885" i="8"/>
  <c r="I1885" i="8"/>
  <c r="H1412" i="8"/>
  <c r="I1412" i="8"/>
  <c r="I1241" i="8"/>
  <c r="H1241" i="8"/>
  <c r="H677" i="8"/>
  <c r="I677" i="8"/>
  <c r="I640" i="8"/>
  <c r="H640" i="8"/>
  <c r="H608" i="8"/>
  <c r="I608" i="8"/>
  <c r="H432" i="8"/>
  <c r="I432" i="8"/>
  <c r="H34" i="8"/>
  <c r="I34" i="8"/>
  <c r="H1774" i="8"/>
  <c r="I1774" i="8"/>
  <c r="H1711" i="8"/>
  <c r="I1711" i="8"/>
  <c r="I6" i="8"/>
  <c r="H6" i="8"/>
  <c r="H1889" i="8"/>
  <c r="I1889" i="8"/>
  <c r="I1734" i="8"/>
  <c r="N1734" i="8" s="1"/>
  <c r="E1734" i="8" s="1"/>
  <c r="I1654" i="8"/>
  <c r="H1654" i="8"/>
  <c r="H1633" i="8"/>
  <c r="I1633" i="8"/>
  <c r="H1602" i="8"/>
  <c r="N1602" i="8" s="1"/>
  <c r="E1602" i="8" s="1"/>
  <c r="H1574" i="8"/>
  <c r="I1574" i="8"/>
  <c r="I1563" i="8"/>
  <c r="N1563" i="8" s="1"/>
  <c r="E1563" i="8" s="1"/>
  <c r="H1423" i="8"/>
  <c r="N1423" i="8" s="1"/>
  <c r="E1423" i="8" s="1"/>
  <c r="I1263" i="8"/>
  <c r="N1263" i="8" s="1"/>
  <c r="E1263" i="8" s="1"/>
  <c r="I1050" i="8"/>
  <c r="N1050" i="8" s="1"/>
  <c r="H1028" i="8"/>
  <c r="I1028" i="8"/>
  <c r="H721" i="8"/>
  <c r="I721" i="8"/>
  <c r="I1503" i="8"/>
  <c r="H1503" i="8"/>
  <c r="H1486" i="8"/>
  <c r="I1486" i="8"/>
  <c r="I1222" i="8"/>
  <c r="H1222" i="8"/>
  <c r="H1187" i="8"/>
  <c r="I1187" i="8"/>
  <c r="I1127" i="8"/>
  <c r="H1127" i="8"/>
  <c r="H845" i="8"/>
  <c r="I845" i="8"/>
  <c r="H492" i="8"/>
  <c r="I492" i="8"/>
  <c r="H413" i="8"/>
  <c r="I413" i="8"/>
  <c r="I58" i="8"/>
  <c r="N58" i="8" s="1"/>
  <c r="I3" i="8"/>
  <c r="N3" i="8" s="1"/>
  <c r="E3" i="8" s="1"/>
  <c r="I1878" i="8"/>
  <c r="N1878" i="8" s="1"/>
  <c r="E1878" i="8" s="1"/>
  <c r="I1785" i="8"/>
  <c r="N1785" i="8" s="1"/>
  <c r="E1785" i="8" s="1"/>
  <c r="H1781" i="8"/>
  <c r="N1781" i="8" s="1"/>
  <c r="E1781" i="8" s="1"/>
  <c r="H1776" i="8"/>
  <c r="I1758" i="8"/>
  <c r="N1758" i="8" s="1"/>
  <c r="E1758" i="8" s="1"/>
  <c r="I1712" i="8"/>
  <c r="N1712" i="8" s="1"/>
  <c r="E1712" i="8" s="1"/>
  <c r="H1709" i="8"/>
  <c r="N1709" i="8" s="1"/>
  <c r="E1709" i="8" s="1"/>
  <c r="H1695" i="8"/>
  <c r="N1695" i="8" s="1"/>
  <c r="E1695" i="8" s="1"/>
  <c r="I1665" i="8"/>
  <c r="N1665" i="8" s="1"/>
  <c r="E1665" i="8" s="1"/>
  <c r="I1634" i="8"/>
  <c r="N1634" i="8" s="1"/>
  <c r="E1634" i="8" s="1"/>
  <c r="H1586" i="8"/>
  <c r="N1586" i="8" s="1"/>
  <c r="E1586" i="8" s="1"/>
  <c r="I1547" i="8"/>
  <c r="N1547" i="8" s="1"/>
  <c r="H1537" i="8"/>
  <c r="I1523" i="8"/>
  <c r="N1523" i="8" s="1"/>
  <c r="E1523" i="8" s="1"/>
  <c r="H1514" i="8"/>
  <c r="I1514" i="8"/>
  <c r="H1470" i="8"/>
  <c r="N1470" i="8" s="1"/>
  <c r="E1470" i="8" s="1"/>
  <c r="H1445" i="8"/>
  <c r="I1445" i="8"/>
  <c r="H1416" i="8"/>
  <c r="I1416" i="8"/>
  <c r="H1409" i="8"/>
  <c r="N1409" i="8" s="1"/>
  <c r="E1409" i="8" s="1"/>
  <c r="H1369" i="8"/>
  <c r="N1369" i="8" s="1"/>
  <c r="E1369" i="8" s="1"/>
  <c r="H1363" i="8"/>
  <c r="N1363" i="8" s="1"/>
  <c r="I1357" i="8"/>
  <c r="N1357" i="8" s="1"/>
  <c r="E1357" i="8" s="1"/>
  <c r="I1350" i="8"/>
  <c r="N1350" i="8" s="1"/>
  <c r="E1350" i="8" s="1"/>
  <c r="H1291" i="8"/>
  <c r="N1291" i="8" s="1"/>
  <c r="E1291" i="8" s="1"/>
  <c r="I1279" i="8"/>
  <c r="N1279" i="8" s="1"/>
  <c r="I1178" i="8"/>
  <c r="H1178" i="8"/>
  <c r="H1144" i="8"/>
  <c r="I1144" i="8"/>
  <c r="H1111" i="8"/>
  <c r="N1111" i="8" s="1"/>
  <c r="E1111" i="8" s="1"/>
  <c r="I984" i="8"/>
  <c r="H984" i="8"/>
  <c r="I869" i="8"/>
  <c r="H869" i="8"/>
  <c r="H836" i="8"/>
  <c r="I836" i="8"/>
  <c r="I566" i="8"/>
  <c r="H566" i="8"/>
  <c r="H542" i="8"/>
  <c r="I542" i="8"/>
  <c r="H535" i="8"/>
  <c r="N535" i="8" s="1"/>
  <c r="E535" i="8" s="1"/>
  <c r="I453" i="8"/>
  <c r="N453" i="8" s="1"/>
  <c r="E453" i="8" s="1"/>
  <c r="I441" i="8"/>
  <c r="N441" i="8" s="1"/>
  <c r="E441" i="8" s="1"/>
  <c r="I359" i="8"/>
  <c r="H359" i="8"/>
  <c r="I336" i="8"/>
  <c r="H336" i="8"/>
  <c r="H311" i="8"/>
  <c r="I311" i="8"/>
  <c r="I291" i="8"/>
  <c r="N291" i="8" s="1"/>
  <c r="E291" i="8" s="1"/>
  <c r="H253" i="8"/>
  <c r="I253" i="8"/>
  <c r="H230" i="8"/>
  <c r="I230" i="8"/>
  <c r="I222" i="8"/>
  <c r="H222" i="8"/>
  <c r="H191" i="8"/>
  <c r="I191" i="8"/>
  <c r="I150" i="8"/>
  <c r="N150" i="8" s="1"/>
  <c r="H145" i="8"/>
  <c r="N145" i="8" s="1"/>
  <c r="E145" i="8" s="1"/>
  <c r="H138" i="8"/>
  <c r="N138" i="8" s="1"/>
  <c r="E138" i="8" s="1"/>
  <c r="H126" i="8"/>
  <c r="N126" i="8" s="1"/>
  <c r="E126" i="8" s="1"/>
  <c r="H92" i="8"/>
  <c r="H86" i="8"/>
  <c r="I86" i="8"/>
  <c r="I401" i="8"/>
  <c r="H401" i="8"/>
  <c r="H1471" i="8"/>
  <c r="I1471" i="8"/>
  <c r="H1388" i="8"/>
  <c r="I1388" i="8"/>
  <c r="H972" i="8"/>
  <c r="I972" i="8"/>
  <c r="I883" i="8"/>
  <c r="H883" i="8"/>
  <c r="H638" i="8"/>
  <c r="I638" i="8"/>
  <c r="H560" i="8"/>
  <c r="I560" i="8"/>
  <c r="H248" i="8"/>
  <c r="I248" i="8"/>
  <c r="I185" i="8"/>
  <c r="H185" i="8"/>
  <c r="I62" i="8"/>
  <c r="N62" i="8" s="1"/>
  <c r="E62" i="8" s="1"/>
  <c r="I26" i="8"/>
  <c r="N26" i="8" s="1"/>
  <c r="E26" i="8" s="1"/>
  <c r="H8" i="8"/>
  <c r="N8" i="8" s="1"/>
  <c r="E8" i="8" s="1"/>
  <c r="I72" i="8"/>
  <c r="N72" i="8" s="1"/>
  <c r="H1894" i="8"/>
  <c r="N1894" i="8" s="1"/>
  <c r="E1894" i="8" s="1"/>
  <c r="I1890" i="8"/>
  <c r="N1890" i="8" s="1"/>
  <c r="E1890" i="8" s="1"/>
  <c r="H1848" i="8"/>
  <c r="N1848" i="8" s="1"/>
  <c r="E1848" i="8" s="1"/>
  <c r="H1837" i="8"/>
  <c r="N1837" i="8" s="1"/>
  <c r="E1837" i="8" s="1"/>
  <c r="H1772" i="8"/>
  <c r="N1772" i="8" s="1"/>
  <c r="E1772" i="8" s="1"/>
  <c r="H1768" i="8"/>
  <c r="H1728" i="8"/>
  <c r="H1704" i="8"/>
  <c r="I1684" i="8"/>
  <c r="N1684" i="8" s="1"/>
  <c r="E1684" i="8" s="1"/>
  <c r="I1676" i="8"/>
  <c r="N1676" i="8" s="1"/>
  <c r="E1676" i="8" s="1"/>
  <c r="H1656" i="8"/>
  <c r="N1656" i="8" s="1"/>
  <c r="E1656" i="8" s="1"/>
  <c r="H1650" i="8"/>
  <c r="N1650" i="8" s="1"/>
  <c r="E1650" i="8" s="1"/>
  <c r="I1615" i="8"/>
  <c r="N1615" i="8" s="1"/>
  <c r="E1615" i="8" s="1"/>
  <c r="I1580" i="8"/>
  <c r="N1580" i="8" s="1"/>
  <c r="E1580" i="8" s="1"/>
  <c r="I1557" i="8"/>
  <c r="H1557" i="8"/>
  <c r="I1551" i="8"/>
  <c r="N1551" i="8" s="1"/>
  <c r="E1551" i="8" s="1"/>
  <c r="H1527" i="8"/>
  <c r="N1527" i="8" s="1"/>
  <c r="E1527" i="8" s="1"/>
  <c r="I1507" i="8"/>
  <c r="H1507" i="8"/>
  <c r="H1444" i="8"/>
  <c r="I1444" i="8"/>
  <c r="H1438" i="8"/>
  <c r="N1438" i="8" s="1"/>
  <c r="E1438" i="8" s="1"/>
  <c r="H1425" i="8"/>
  <c r="N1425" i="8" s="1"/>
  <c r="E1425" i="8" s="1"/>
  <c r="I1415" i="8"/>
  <c r="N1415" i="8" s="1"/>
  <c r="E1415" i="8" s="1"/>
  <c r="I1379" i="8"/>
  <c r="N1379" i="8" s="1"/>
  <c r="E1379" i="8" s="1"/>
  <c r="H1225" i="8"/>
  <c r="N1225" i="8" s="1"/>
  <c r="E1225" i="8" s="1"/>
  <c r="I1185" i="8"/>
  <c r="H1185" i="8"/>
  <c r="H1177" i="8"/>
  <c r="N1177" i="8" s="1"/>
  <c r="E1177" i="8" s="1"/>
  <c r="I1151" i="8"/>
  <c r="H1151" i="8"/>
  <c r="H1105" i="8"/>
  <c r="H942" i="8"/>
  <c r="N942" i="8" s="1"/>
  <c r="E942" i="8" s="1"/>
  <c r="I888" i="8"/>
  <c r="H888" i="8"/>
  <c r="H868" i="8"/>
  <c r="I868" i="8"/>
  <c r="I843" i="8"/>
  <c r="H843" i="8"/>
  <c r="I781" i="8"/>
  <c r="N781" i="8" s="1"/>
  <c r="E781" i="8" s="1"/>
  <c r="H679" i="8"/>
  <c r="I679" i="8"/>
  <c r="I617" i="8"/>
  <c r="H617" i="8"/>
  <c r="I594" i="8"/>
  <c r="N594" i="8" s="1"/>
  <c r="E594" i="8" s="1"/>
  <c r="H588" i="8"/>
  <c r="N588" i="8" s="1"/>
  <c r="E588" i="8" s="1"/>
  <c r="H558" i="8"/>
  <c r="I558" i="8"/>
  <c r="I541" i="8"/>
  <c r="H541" i="8"/>
  <c r="I507" i="8"/>
  <c r="H507" i="8"/>
  <c r="H501" i="8"/>
  <c r="N501" i="8" s="1"/>
  <c r="E501" i="8" s="1"/>
  <c r="H464" i="8"/>
  <c r="N464" i="8" s="1"/>
  <c r="E464" i="8" s="1"/>
  <c r="I394" i="8"/>
  <c r="N394" i="8" s="1"/>
  <c r="E394" i="8" s="1"/>
  <c r="H345" i="8"/>
  <c r="N345" i="8" s="1"/>
  <c r="E345" i="8" s="1"/>
  <c r="H272" i="8"/>
  <c r="I272" i="8"/>
  <c r="I1343" i="8"/>
  <c r="H1343" i="8"/>
  <c r="H1296" i="8"/>
  <c r="I1296" i="8"/>
  <c r="H1163" i="8"/>
  <c r="I1163" i="8"/>
  <c r="H540" i="8"/>
  <c r="I540" i="8"/>
  <c r="H335" i="8"/>
  <c r="I335" i="8"/>
  <c r="H1429" i="8"/>
  <c r="I1429" i="8"/>
  <c r="I1402" i="8"/>
  <c r="H1402" i="8"/>
  <c r="H1212" i="8"/>
  <c r="I1212" i="8"/>
  <c r="I981" i="8"/>
  <c r="H981" i="8"/>
  <c r="I880" i="8"/>
  <c r="H880" i="8"/>
  <c r="I849" i="8"/>
  <c r="H849" i="8"/>
  <c r="H773" i="8"/>
  <c r="I773" i="8"/>
  <c r="H716" i="8"/>
  <c r="I716" i="8"/>
  <c r="H393" i="8"/>
  <c r="I393" i="8"/>
  <c r="I1575" i="8"/>
  <c r="H1575" i="8"/>
  <c r="I1476" i="8"/>
  <c r="H1476" i="8"/>
  <c r="I1454" i="8"/>
  <c r="H1454" i="8"/>
  <c r="I1213" i="8"/>
  <c r="H1213" i="8"/>
  <c r="H1047" i="8"/>
  <c r="I1047" i="8"/>
  <c r="I894" i="8"/>
  <c r="H894" i="8"/>
  <c r="H769" i="8"/>
  <c r="I769" i="8"/>
  <c r="H723" i="8"/>
  <c r="I723" i="8"/>
  <c r="I648" i="8"/>
  <c r="H648" i="8"/>
  <c r="H622" i="8"/>
  <c r="I622" i="8"/>
  <c r="I471" i="8"/>
  <c r="H471" i="8"/>
  <c r="H440" i="8"/>
  <c r="I440" i="8"/>
  <c r="I1383" i="8"/>
  <c r="H1383" i="8"/>
  <c r="H1360" i="8"/>
  <c r="I1360" i="8"/>
  <c r="I1211" i="8"/>
  <c r="H1211" i="8"/>
  <c r="H1175" i="8"/>
  <c r="I1175" i="8"/>
  <c r="I1103" i="8"/>
  <c r="H1103" i="8"/>
  <c r="I1051" i="8"/>
  <c r="H1051" i="8"/>
  <c r="I921" i="8"/>
  <c r="H921" i="8"/>
  <c r="H749" i="8"/>
  <c r="I749" i="8"/>
  <c r="I683" i="8"/>
  <c r="H683" i="8"/>
  <c r="H570" i="8"/>
  <c r="I570" i="8"/>
  <c r="I515" i="8"/>
  <c r="H515" i="8"/>
  <c r="H477" i="8"/>
  <c r="I477" i="8"/>
  <c r="H469" i="8"/>
  <c r="I469" i="8"/>
  <c r="H456" i="8"/>
  <c r="I456" i="8"/>
  <c r="H301" i="8"/>
  <c r="I301" i="8"/>
  <c r="H226" i="8"/>
  <c r="I226" i="8"/>
  <c r="I1500" i="8"/>
  <c r="N1500" i="8" s="1"/>
  <c r="E1500" i="8" s="1"/>
  <c r="I1496" i="8"/>
  <c r="N1496" i="8" s="1"/>
  <c r="E1496" i="8" s="1"/>
  <c r="H1491" i="8"/>
  <c r="N1491" i="8" s="1"/>
  <c r="E1491" i="8" s="1"/>
  <c r="H1480" i="8"/>
  <c r="N1480" i="8" s="1"/>
  <c r="E1480" i="8" s="1"/>
  <c r="H1474" i="8"/>
  <c r="N1474" i="8" s="1"/>
  <c r="E1474" i="8" s="1"/>
  <c r="H1463" i="8"/>
  <c r="N1463" i="8" s="1"/>
  <c r="E1463" i="8" s="1"/>
  <c r="H1451" i="8"/>
  <c r="N1451" i="8" s="1"/>
  <c r="E1451" i="8" s="1"/>
  <c r="I1437" i="8"/>
  <c r="N1437" i="8" s="1"/>
  <c r="E1437" i="8" s="1"/>
  <c r="H1430" i="8"/>
  <c r="N1430" i="8" s="1"/>
  <c r="E1430" i="8" s="1"/>
  <c r="I1426" i="8"/>
  <c r="N1426" i="8" s="1"/>
  <c r="E1426" i="8" s="1"/>
  <c r="I1422" i="8"/>
  <c r="H1422" i="8"/>
  <c r="I1407" i="8"/>
  <c r="N1407" i="8" s="1"/>
  <c r="E1407" i="8" s="1"/>
  <c r="H1393" i="8"/>
  <c r="N1393" i="8" s="1"/>
  <c r="E1393" i="8" s="1"/>
  <c r="H1382" i="8"/>
  <c r="N1382" i="8" s="1"/>
  <c r="E1382" i="8" s="1"/>
  <c r="H1349" i="8"/>
  <c r="N1349" i="8" s="1"/>
  <c r="E1349" i="8" s="1"/>
  <c r="I1327" i="8"/>
  <c r="H1327" i="8"/>
  <c r="I1317" i="8"/>
  <c r="N1317" i="8" s="1"/>
  <c r="E1317" i="8" s="1"/>
  <c r="H1311" i="8"/>
  <c r="I1282" i="8"/>
  <c r="N1282" i="8" s="1"/>
  <c r="I1271" i="8"/>
  <c r="N1271" i="8" s="1"/>
  <c r="E1271" i="8" s="1"/>
  <c r="I1267" i="8"/>
  <c r="N1267" i="8" s="1"/>
  <c r="E1267" i="8" s="1"/>
  <c r="I1255" i="8"/>
  <c r="N1255" i="8" s="1"/>
  <c r="E1255" i="8" s="1"/>
  <c r="I1240" i="8"/>
  <c r="N1240" i="8" s="1"/>
  <c r="E1240" i="8" s="1"/>
  <c r="H1234" i="8"/>
  <c r="N1234" i="8" s="1"/>
  <c r="E1234" i="8" s="1"/>
  <c r="H1229" i="8"/>
  <c r="N1229" i="8" s="1"/>
  <c r="E1229" i="8" s="1"/>
  <c r="I1219" i="8"/>
  <c r="N1219" i="8" s="1"/>
  <c r="E1219" i="8" s="1"/>
  <c r="H1054" i="8"/>
  <c r="N1054" i="8" s="1"/>
  <c r="E1054" i="8" s="1"/>
  <c r="I1044" i="8"/>
  <c r="N1044" i="8" s="1"/>
  <c r="E1044" i="8" s="1"/>
  <c r="I1009" i="8"/>
  <c r="H1009" i="8"/>
  <c r="I987" i="8"/>
  <c r="N987" i="8" s="1"/>
  <c r="E987" i="8" s="1"/>
  <c r="H953" i="8"/>
  <c r="N953" i="8" s="1"/>
  <c r="E953" i="8" s="1"/>
  <c r="H941" i="8"/>
  <c r="N941" i="8" s="1"/>
  <c r="E941" i="8" s="1"/>
  <c r="H886" i="8"/>
  <c r="N886" i="8" s="1"/>
  <c r="E886" i="8" s="1"/>
  <c r="I875" i="8"/>
  <c r="N875" i="8" s="1"/>
  <c r="E875" i="8" s="1"/>
  <c r="H865" i="8"/>
  <c r="N865" i="8" s="1"/>
  <c r="E865" i="8" s="1"/>
  <c r="H832" i="8"/>
  <c r="N832" i="8" s="1"/>
  <c r="E832" i="8" s="1"/>
  <c r="I780" i="8"/>
  <c r="N780" i="8" s="1"/>
  <c r="E780" i="8" s="1"/>
  <c r="I765" i="8"/>
  <c r="N765" i="8" s="1"/>
  <c r="E765" i="8" s="1"/>
  <c r="H732" i="8"/>
  <c r="N732" i="8" s="1"/>
  <c r="E732" i="8" s="1"/>
  <c r="H692" i="8"/>
  <c r="N692" i="8" s="1"/>
  <c r="E692" i="8" s="1"/>
  <c r="I629" i="8"/>
  <c r="H629" i="8"/>
  <c r="I601" i="8"/>
  <c r="N601" i="8" s="1"/>
  <c r="E601" i="8" s="1"/>
  <c r="H581" i="8"/>
  <c r="I581" i="8"/>
  <c r="H556" i="8"/>
  <c r="N556" i="8" s="1"/>
  <c r="E556" i="8" s="1"/>
  <c r="I551" i="8"/>
  <c r="N551" i="8" s="1"/>
  <c r="E551" i="8" s="1"/>
  <c r="I538" i="8"/>
  <c r="N538" i="8" s="1"/>
  <c r="E538" i="8" s="1"/>
  <c r="H474" i="8"/>
  <c r="I474" i="8"/>
  <c r="H430" i="8"/>
  <c r="N430" i="8" s="1"/>
  <c r="E430" i="8" s="1"/>
  <c r="N290" i="8"/>
  <c r="E290" i="8" s="1"/>
  <c r="I273" i="8"/>
  <c r="N273" i="8" s="1"/>
  <c r="E273" i="8" s="1"/>
  <c r="I227" i="8"/>
  <c r="H227" i="8"/>
  <c r="I215" i="8"/>
  <c r="N215" i="8" s="1"/>
  <c r="E215" i="8" s="1"/>
  <c r="I203" i="8"/>
  <c r="N203" i="8" s="1"/>
  <c r="E203" i="8" s="1"/>
  <c r="I179" i="8"/>
  <c r="N179" i="8" s="1"/>
  <c r="E179" i="8" s="1"/>
  <c r="I154" i="8"/>
  <c r="N154" i="8" s="1"/>
  <c r="E154" i="8" s="1"/>
  <c r="H90" i="8"/>
  <c r="N90" i="8" s="1"/>
  <c r="E90" i="8" s="1"/>
  <c r="I79" i="8"/>
  <c r="N79" i="8" s="1"/>
  <c r="E79" i="8" s="1"/>
  <c r="H1331" i="8"/>
  <c r="I1331" i="8"/>
  <c r="I1181" i="8"/>
  <c r="H1181" i="8"/>
  <c r="H1033" i="8"/>
  <c r="I1033" i="8"/>
  <c r="H891" i="8"/>
  <c r="I891" i="8"/>
  <c r="H663" i="8"/>
  <c r="I663" i="8"/>
  <c r="H364" i="8"/>
  <c r="I364" i="8"/>
  <c r="H266" i="8"/>
  <c r="I266" i="8"/>
  <c r="I108" i="8"/>
  <c r="H108" i="8"/>
  <c r="I912" i="8"/>
  <c r="H912" i="8"/>
  <c r="H521" i="8"/>
  <c r="I521" i="8"/>
  <c r="H381" i="8"/>
  <c r="I381" i="8"/>
  <c r="H1453" i="8"/>
  <c r="I1453" i="8"/>
  <c r="I1364" i="8"/>
  <c r="H1364" i="8"/>
  <c r="H1264" i="8"/>
  <c r="I1264" i="8"/>
  <c r="H1106" i="8"/>
  <c r="I1106" i="8"/>
  <c r="H939" i="8"/>
  <c r="I939" i="8"/>
  <c r="H807" i="8"/>
  <c r="I807" i="8"/>
  <c r="H708" i="8"/>
  <c r="I708" i="8"/>
  <c r="H590" i="8"/>
  <c r="I590" i="8"/>
  <c r="H391" i="8"/>
  <c r="I391" i="8"/>
  <c r="I293" i="8"/>
  <c r="H293" i="8"/>
  <c r="H139" i="8"/>
  <c r="I139" i="8"/>
  <c r="H1731" i="8"/>
  <c r="I1731" i="8"/>
  <c r="I1613" i="8"/>
  <c r="H1613" i="8"/>
  <c r="I1482" i="8"/>
  <c r="H1482" i="8"/>
  <c r="H1468" i="8"/>
  <c r="I1468" i="8"/>
  <c r="I1378" i="8"/>
  <c r="H1378" i="8"/>
  <c r="I1309" i="8"/>
  <c r="H1309" i="8"/>
  <c r="I1278" i="8"/>
  <c r="H1278" i="8"/>
  <c r="H1147" i="8"/>
  <c r="I1147" i="8"/>
  <c r="I947" i="8"/>
  <c r="H947" i="8"/>
  <c r="H935" i="8"/>
  <c r="I935" i="8"/>
  <c r="H785" i="8"/>
  <c r="I785" i="8"/>
  <c r="H242" i="8"/>
  <c r="I242" i="8"/>
  <c r="H162" i="8"/>
  <c r="I162" i="8"/>
  <c r="H1846" i="8"/>
  <c r="I1846" i="8"/>
  <c r="H1830" i="8"/>
  <c r="I1830" i="8"/>
  <c r="H1817" i="8"/>
  <c r="I1817" i="8"/>
  <c r="I1753" i="8"/>
  <c r="H1753" i="8"/>
  <c r="I1694" i="8"/>
  <c r="N1694" i="8" s="1"/>
  <c r="E1694" i="8" s="1"/>
  <c r="H1664" i="8"/>
  <c r="I1664" i="8"/>
  <c r="H1477" i="8"/>
  <c r="I1477" i="8"/>
  <c r="H1358" i="8"/>
  <c r="I1358" i="8"/>
  <c r="H1332" i="8"/>
  <c r="I1332" i="8"/>
  <c r="H1302" i="8"/>
  <c r="I1302" i="8"/>
  <c r="H1288" i="8"/>
  <c r="I1288" i="8"/>
  <c r="I1277" i="8"/>
  <c r="H1277" i="8"/>
  <c r="H1262" i="8"/>
  <c r="I1262" i="8"/>
  <c r="I1016" i="8"/>
  <c r="H1016" i="8"/>
  <c r="H642" i="8"/>
  <c r="I642" i="8"/>
  <c r="I380" i="8"/>
  <c r="H380" i="8"/>
  <c r="H25" i="8"/>
  <c r="I25" i="8"/>
  <c r="I73" i="8"/>
  <c r="N73" i="8" s="1"/>
  <c r="E73" i="8" s="1"/>
  <c r="H65" i="8"/>
  <c r="N65" i="8" s="1"/>
  <c r="E65" i="8" s="1"/>
  <c r="H1870" i="8"/>
  <c r="N1870" i="8" s="1"/>
  <c r="E1870" i="8" s="1"/>
  <c r="I1864" i="8"/>
  <c r="H1864" i="8"/>
  <c r="H1860" i="8"/>
  <c r="N1860" i="8" s="1"/>
  <c r="E1860" i="8" s="1"/>
  <c r="I1845" i="8"/>
  <c r="N1845" i="8" s="1"/>
  <c r="E1845" i="8" s="1"/>
  <c r="I1821" i="8"/>
  <c r="N1821" i="8" s="1"/>
  <c r="E1821" i="8" s="1"/>
  <c r="H1816" i="8"/>
  <c r="N1816" i="8" s="1"/>
  <c r="E1816" i="8" s="1"/>
  <c r="I1792" i="8"/>
  <c r="H1792" i="8"/>
  <c r="H1788" i="8"/>
  <c r="N1788" i="8" s="1"/>
  <c r="E1788" i="8" s="1"/>
  <c r="H1762" i="8"/>
  <c r="I1762" i="8"/>
  <c r="I1752" i="8"/>
  <c r="H1752" i="8"/>
  <c r="H1748" i="8"/>
  <c r="N1748" i="8" s="1"/>
  <c r="E1748" i="8" s="1"/>
  <c r="I1742" i="8"/>
  <c r="N1742" i="8" s="1"/>
  <c r="H1682" i="8"/>
  <c r="I1682" i="8"/>
  <c r="H1655" i="8"/>
  <c r="I1655" i="8"/>
  <c r="I1629" i="8"/>
  <c r="H1629" i="8"/>
  <c r="I1620" i="8"/>
  <c r="N1620" i="8" s="1"/>
  <c r="E1620" i="8" s="1"/>
  <c r="H1607" i="8"/>
  <c r="I1572" i="8"/>
  <c r="N1572" i="8" s="1"/>
  <c r="E1572" i="8" s="1"/>
  <c r="I1541" i="8"/>
  <c r="H1541" i="8"/>
  <c r="I1531" i="8"/>
  <c r="H1531" i="8"/>
  <c r="H1506" i="8"/>
  <c r="I1506" i="8"/>
  <c r="I1455" i="8"/>
  <c r="H1455" i="8"/>
  <c r="H1439" i="8"/>
  <c r="N1439" i="8" s="1"/>
  <c r="E1439" i="8" s="1"/>
  <c r="I1297" i="8"/>
  <c r="H1297" i="8"/>
  <c r="H1293" i="8"/>
  <c r="I1293" i="8"/>
  <c r="H1168" i="8"/>
  <c r="I1168" i="8"/>
  <c r="I1079" i="8"/>
  <c r="N1079" i="8" s="1"/>
  <c r="E1079" i="8" s="1"/>
  <c r="I1059" i="8"/>
  <c r="H1059" i="8"/>
  <c r="I1030" i="8"/>
  <c r="H1030" i="8"/>
  <c r="H473" i="8"/>
  <c r="I473" i="8"/>
  <c r="H1660" i="8"/>
  <c r="I1660" i="8"/>
  <c r="I1600" i="8"/>
  <c r="H1600" i="8"/>
  <c r="H1559" i="8"/>
  <c r="I1559" i="8"/>
  <c r="H1436" i="8"/>
  <c r="I1436" i="8"/>
  <c r="H1419" i="8"/>
  <c r="I1419" i="8"/>
  <c r="I1333" i="8"/>
  <c r="H1333" i="8"/>
  <c r="I1154" i="8"/>
  <c r="H1154" i="8"/>
  <c r="I1725" i="8"/>
  <c r="H1725" i="8"/>
  <c r="I1686" i="8"/>
  <c r="H1686" i="8"/>
  <c r="H1644" i="8"/>
  <c r="I1644" i="8"/>
  <c r="H1598" i="8"/>
  <c r="I1598" i="8"/>
  <c r="I1535" i="8"/>
  <c r="H1535" i="8"/>
  <c r="I1530" i="8"/>
  <c r="H1530" i="8"/>
  <c r="H1502" i="8"/>
  <c r="I1502" i="8"/>
  <c r="H1443" i="8"/>
  <c r="I1443" i="8"/>
  <c r="H1367" i="8"/>
  <c r="I1367" i="8"/>
  <c r="H1341" i="8"/>
  <c r="I1341" i="8"/>
  <c r="I1179" i="8"/>
  <c r="H1179" i="8"/>
  <c r="H1138" i="8"/>
  <c r="I1138" i="8"/>
  <c r="I1123" i="8"/>
  <c r="H1123" i="8"/>
  <c r="I1101" i="8"/>
  <c r="H1101" i="8"/>
  <c r="H990" i="8"/>
  <c r="I990" i="8"/>
  <c r="H717" i="8"/>
  <c r="I717" i="8"/>
  <c r="I33" i="8"/>
  <c r="H33" i="8"/>
  <c r="H1886" i="8"/>
  <c r="I1882" i="8"/>
  <c r="N1882" i="8" s="1"/>
  <c r="E1882" i="8" s="1"/>
  <c r="I1874" i="8"/>
  <c r="N1874" i="8" s="1"/>
  <c r="E1874" i="8" s="1"/>
  <c r="I1869" i="8"/>
  <c r="H1869" i="8"/>
  <c r="H1849" i="8"/>
  <c r="N1849" i="8" s="1"/>
  <c r="E1849" i="8" s="1"/>
  <c r="H1834" i="8"/>
  <c r="I1834" i="8"/>
  <c r="I1800" i="8"/>
  <c r="H1800" i="8"/>
  <c r="H1766" i="8"/>
  <c r="I1766" i="8"/>
  <c r="H1724" i="8"/>
  <c r="I1724" i="8"/>
  <c r="I1701" i="8"/>
  <c r="H1701" i="8"/>
  <c r="I1678" i="8"/>
  <c r="H1678" i="8"/>
  <c r="H1670" i="8"/>
  <c r="I1670" i="8"/>
  <c r="H1632" i="8"/>
  <c r="I1632" i="8"/>
  <c r="H1606" i="8"/>
  <c r="I1606" i="8"/>
  <c r="I1597" i="8"/>
  <c r="H1597" i="8"/>
  <c r="H1571" i="8"/>
  <c r="I1571" i="8"/>
  <c r="I1552" i="8"/>
  <c r="H1552" i="8"/>
  <c r="I1485" i="8"/>
  <c r="H1485" i="8"/>
  <c r="I1479" i="8"/>
  <c r="N1479" i="8" s="1"/>
  <c r="E1479" i="8" s="1"/>
  <c r="H1475" i="8"/>
  <c r="I1475" i="8"/>
  <c r="I1403" i="8"/>
  <c r="N1403" i="8" s="1"/>
  <c r="E1403" i="8" s="1"/>
  <c r="I1390" i="8"/>
  <c r="H1390" i="8"/>
  <c r="H1384" i="8"/>
  <c r="I1384" i="8"/>
  <c r="H1366" i="8"/>
  <c r="I1366" i="8"/>
  <c r="H1214" i="8"/>
  <c r="I1214" i="8"/>
  <c r="I1209" i="8"/>
  <c r="H1209" i="8"/>
  <c r="H924" i="8"/>
  <c r="I924" i="8"/>
  <c r="I796" i="8"/>
  <c r="H796" i="8"/>
  <c r="H707" i="8"/>
  <c r="I707" i="8"/>
  <c r="H689" i="8"/>
  <c r="I689" i="8"/>
  <c r="H668" i="8"/>
  <c r="I668" i="8"/>
  <c r="H634" i="8"/>
  <c r="I634" i="8"/>
  <c r="H10" i="8"/>
  <c r="I10" i="8"/>
  <c r="I1635" i="8"/>
  <c r="H1635" i="8"/>
  <c r="I1497" i="8"/>
  <c r="H1497" i="8"/>
  <c r="H1484" i="8"/>
  <c r="I1484" i="8"/>
  <c r="I1340" i="8"/>
  <c r="H1340" i="8"/>
  <c r="I1285" i="8"/>
  <c r="H1285" i="8"/>
  <c r="H967" i="8"/>
  <c r="I967" i="8"/>
  <c r="I848" i="8"/>
  <c r="H848" i="8"/>
  <c r="I54" i="8"/>
  <c r="N54" i="8" s="1"/>
  <c r="E54" i="8" s="1"/>
  <c r="I50" i="8"/>
  <c r="N50" i="8" s="1"/>
  <c r="E50" i="8" s="1"/>
  <c r="I35" i="8"/>
  <c r="N35" i="8" s="1"/>
  <c r="E35" i="8" s="1"/>
  <c r="H1906" i="8"/>
  <c r="I1906" i="8"/>
  <c r="I1901" i="8"/>
  <c r="N1901" i="8" s="1"/>
  <c r="E1901" i="8" s="1"/>
  <c r="H1873" i="8"/>
  <c r="I1873" i="8"/>
  <c r="I1854" i="8"/>
  <c r="H1854" i="8"/>
  <c r="I1798" i="8"/>
  <c r="N1798" i="8" s="1"/>
  <c r="E1798" i="8" s="1"/>
  <c r="H1714" i="8"/>
  <c r="I1714" i="8"/>
  <c r="I1626" i="8"/>
  <c r="H1626" i="8"/>
  <c r="I1623" i="8"/>
  <c r="H1623" i="8"/>
  <c r="I1617" i="8"/>
  <c r="H1617" i="8"/>
  <c r="I1544" i="8"/>
  <c r="H1544" i="8"/>
  <c r="H1457" i="8"/>
  <c r="I1457" i="8"/>
  <c r="I1449" i="8"/>
  <c r="H1449" i="8"/>
  <c r="I1446" i="8"/>
  <c r="H1446" i="8"/>
  <c r="I1183" i="8"/>
  <c r="H1183" i="8"/>
  <c r="I1171" i="8"/>
  <c r="H1171" i="8"/>
  <c r="I1063" i="8"/>
  <c r="H1063" i="8"/>
  <c r="I1018" i="8"/>
  <c r="H1018" i="8"/>
  <c r="I962" i="8"/>
  <c r="H962" i="8"/>
  <c r="H956" i="8"/>
  <c r="I956" i="8"/>
  <c r="I949" i="8"/>
  <c r="H949" i="8"/>
  <c r="H852" i="8"/>
  <c r="I852" i="8"/>
  <c r="I639" i="8"/>
  <c r="H639" i="8"/>
  <c r="H74" i="8"/>
  <c r="I74" i="8"/>
  <c r="H66" i="8"/>
  <c r="I66" i="8"/>
  <c r="H1865" i="8"/>
  <c r="I1865" i="8"/>
  <c r="H1826" i="8"/>
  <c r="I1826" i="8"/>
  <c r="H1802" i="8"/>
  <c r="I1802" i="8"/>
  <c r="I1672" i="8"/>
  <c r="H1672" i="8"/>
  <c r="H1651" i="8"/>
  <c r="I1651" i="8"/>
  <c r="H1902" i="8"/>
  <c r="I1902" i="8"/>
  <c r="I1824" i="8"/>
  <c r="H1824" i="8"/>
  <c r="H1814" i="8"/>
  <c r="I1814" i="8"/>
  <c r="I1513" i="8"/>
  <c r="H1513" i="8"/>
  <c r="I1450" i="8"/>
  <c r="H1450" i="8"/>
  <c r="H1424" i="8"/>
  <c r="I1424" i="8"/>
  <c r="I1203" i="8"/>
  <c r="H1203" i="8"/>
  <c r="I1013" i="8"/>
  <c r="H1013" i="8"/>
  <c r="H78" i="8"/>
  <c r="I78" i="8"/>
  <c r="H39" i="8"/>
  <c r="N39" i="8" s="1"/>
  <c r="E39" i="8" s="1"/>
  <c r="H31" i="8"/>
  <c r="N31" i="8" s="1"/>
  <c r="E31" i="8" s="1"/>
  <c r="H14" i="8"/>
  <c r="N14" i="8" s="1"/>
  <c r="E14" i="8" s="1"/>
  <c r="H1905" i="8"/>
  <c r="N1905" i="8" s="1"/>
  <c r="E1905" i="8" s="1"/>
  <c r="I1877" i="8"/>
  <c r="N1877" i="8" s="1"/>
  <c r="E1877" i="8" s="1"/>
  <c r="H1872" i="8"/>
  <c r="I1853" i="8"/>
  <c r="N1853" i="8" s="1"/>
  <c r="E1853" i="8" s="1"/>
  <c r="I1832" i="8"/>
  <c r="H1832" i="8"/>
  <c r="I1808" i="8"/>
  <c r="H1808" i="8"/>
  <c r="I1794" i="8"/>
  <c r="N1794" i="8" s="1"/>
  <c r="E1794" i="8" s="1"/>
  <c r="I1754" i="8"/>
  <c r="N1754" i="8" s="1"/>
  <c r="E1754" i="8" s="1"/>
  <c r="I1727" i="8"/>
  <c r="N1727" i="8" s="1"/>
  <c r="I1717" i="8"/>
  <c r="H1717" i="8"/>
  <c r="I1703" i="8"/>
  <c r="N1703" i="8" s="1"/>
  <c r="E1703" i="8" s="1"/>
  <c r="H1699" i="8"/>
  <c r="I1699" i="8"/>
  <c r="I1692" i="8"/>
  <c r="N1692" i="8" s="1"/>
  <c r="E1692" i="8" s="1"/>
  <c r="I1673" i="8"/>
  <c r="H1673" i="8"/>
  <c r="I1661" i="8"/>
  <c r="H1661" i="8"/>
  <c r="H1647" i="8"/>
  <c r="N1647" i="8" s="1"/>
  <c r="E1647" i="8" s="1"/>
  <c r="H1610" i="8"/>
  <c r="I1610" i="8"/>
  <c r="I1603" i="8"/>
  <c r="H1603" i="8"/>
  <c r="I1582" i="8"/>
  <c r="H1582" i="8"/>
  <c r="I1543" i="8"/>
  <c r="N1543" i="8" s="1"/>
  <c r="E1543" i="8" s="1"/>
  <c r="H1508" i="8"/>
  <c r="I1508" i="8"/>
  <c r="I1473" i="8"/>
  <c r="H1473" i="8"/>
  <c r="I1410" i="8"/>
  <c r="H1410" i="8"/>
  <c r="H1314" i="8"/>
  <c r="N1314" i="8" s="1"/>
  <c r="E1314" i="8" s="1"/>
  <c r="I1299" i="8"/>
  <c r="H1299" i="8"/>
  <c r="H1104" i="8"/>
  <c r="I1104" i="8"/>
  <c r="H1075" i="8"/>
  <c r="I1075" i="8"/>
  <c r="I1032" i="8"/>
  <c r="H1032" i="8"/>
  <c r="H907" i="8"/>
  <c r="I907" i="8"/>
  <c r="H793" i="8"/>
  <c r="I793" i="8"/>
  <c r="H740" i="8"/>
  <c r="I740" i="8"/>
  <c r="I730" i="8"/>
  <c r="H730" i="8"/>
  <c r="I644" i="8"/>
  <c r="H644" i="8"/>
  <c r="I606" i="8"/>
  <c r="H606" i="8"/>
  <c r="H7" i="8"/>
  <c r="N7" i="8" s="1"/>
  <c r="E7" i="8" s="1"/>
  <c r="H69" i="8"/>
  <c r="N69" i="8" s="1"/>
  <c r="E69" i="8" s="1"/>
  <c r="H1866" i="8"/>
  <c r="I1866" i="8"/>
  <c r="H1850" i="8"/>
  <c r="I1850" i="8"/>
  <c r="I1842" i="8"/>
  <c r="N1842" i="8" s="1"/>
  <c r="E1842" i="8" s="1"/>
  <c r="H1810" i="8"/>
  <c r="I1810" i="8"/>
  <c r="I1793" i="8"/>
  <c r="N1793" i="8" s="1"/>
  <c r="E1793" i="8" s="1"/>
  <c r="I1756" i="8"/>
  <c r="H1756" i="8"/>
  <c r="H1741" i="8"/>
  <c r="I1741" i="8"/>
  <c r="H1736" i="8"/>
  <c r="I1726" i="8"/>
  <c r="N1726" i="8" s="1"/>
  <c r="E1726" i="8" s="1"/>
  <c r="I1708" i="8"/>
  <c r="N1708" i="8" s="1"/>
  <c r="H1705" i="8"/>
  <c r="N1705" i="8" s="1"/>
  <c r="E1705" i="8" s="1"/>
  <c r="I1687" i="8"/>
  <c r="N1687" i="8" s="1"/>
  <c r="E1687" i="8" s="1"/>
  <c r="H1638" i="8"/>
  <c r="I1638" i="8"/>
  <c r="I1619" i="8"/>
  <c r="N1619" i="8" s="1"/>
  <c r="E1619" i="8" s="1"/>
  <c r="I1589" i="8"/>
  <c r="H1589" i="8"/>
  <c r="H1577" i="8"/>
  <c r="I1577" i="8"/>
  <c r="H1542" i="8"/>
  <c r="N1542" i="8" s="1"/>
  <c r="E1542" i="8" s="1"/>
  <c r="H1483" i="8"/>
  <c r="I1483" i="8"/>
  <c r="H1387" i="8"/>
  <c r="I1387" i="8"/>
  <c r="I1377" i="8"/>
  <c r="H1377" i="8"/>
  <c r="I1304" i="8"/>
  <c r="N1304" i="8" s="1"/>
  <c r="E1304" i="8" s="1"/>
  <c r="H1270" i="8"/>
  <c r="I1270" i="8"/>
  <c r="H1200" i="8"/>
  <c r="I1200" i="8"/>
  <c r="I1186" i="8"/>
  <c r="N1186" i="8" s="1"/>
  <c r="E1186" i="8" s="1"/>
  <c r="I1143" i="8"/>
  <c r="H1143" i="8"/>
  <c r="H1099" i="8"/>
  <c r="I1099" i="8"/>
  <c r="H1071" i="8"/>
  <c r="I1071" i="8"/>
  <c r="I976" i="8"/>
  <c r="H976" i="8"/>
  <c r="I965" i="8"/>
  <c r="H965" i="8"/>
  <c r="H879" i="8"/>
  <c r="I838" i="8"/>
  <c r="H838" i="8"/>
  <c r="I750" i="8"/>
  <c r="H750" i="8"/>
  <c r="H719" i="8"/>
  <c r="I719" i="8"/>
  <c r="I567" i="8"/>
  <c r="H567" i="8"/>
  <c r="H445" i="8"/>
  <c r="I445" i="8"/>
  <c r="H421" i="8"/>
  <c r="I421" i="8"/>
  <c r="I99" i="8"/>
  <c r="H99" i="8"/>
  <c r="H1746" i="8"/>
  <c r="I1746" i="8"/>
  <c r="I1690" i="8"/>
  <c r="H1690" i="8"/>
  <c r="I1653" i="8"/>
  <c r="H1653" i="8"/>
  <c r="I1641" i="8"/>
  <c r="H1641" i="8"/>
  <c r="H1593" i="8"/>
  <c r="I1593" i="8"/>
  <c r="I1569" i="8"/>
  <c r="H1569" i="8"/>
  <c r="H1538" i="8"/>
  <c r="I1538" i="8"/>
  <c r="H1478" i="8"/>
  <c r="I1478" i="8"/>
  <c r="H1352" i="8"/>
  <c r="I1352" i="8"/>
  <c r="H1275" i="8"/>
  <c r="I1275" i="8"/>
  <c r="H1224" i="8"/>
  <c r="I1224" i="8"/>
  <c r="H1215" i="8"/>
  <c r="I1215" i="8"/>
  <c r="H1210" i="8"/>
  <c r="I1210" i="8"/>
  <c r="H1136" i="8"/>
  <c r="I1136" i="8"/>
  <c r="I1070" i="8"/>
  <c r="H1070" i="8"/>
  <c r="I1024" i="8"/>
  <c r="H1024" i="8"/>
  <c r="I1006" i="8"/>
  <c r="H1006" i="8"/>
  <c r="H985" i="8"/>
  <c r="I985" i="8"/>
  <c r="H936" i="8"/>
  <c r="I936" i="8"/>
  <c r="I823" i="8"/>
  <c r="H823" i="8"/>
  <c r="H684" i="8"/>
  <c r="I684" i="8"/>
  <c r="I612" i="8"/>
  <c r="H612" i="8"/>
  <c r="I263" i="8"/>
  <c r="H263" i="8"/>
  <c r="H174" i="8"/>
  <c r="I174" i="8"/>
  <c r="I167" i="8"/>
  <c r="H167" i="8"/>
  <c r="H1778" i="8"/>
  <c r="I1778" i="8"/>
  <c r="H1710" i="8"/>
  <c r="I1710" i="8"/>
  <c r="I1685" i="8"/>
  <c r="H1685" i="8"/>
  <c r="H1659" i="8"/>
  <c r="I1659" i="8"/>
  <c r="I1621" i="8"/>
  <c r="H1621" i="8"/>
  <c r="H1584" i="8"/>
  <c r="I1584" i="8"/>
  <c r="H1536" i="8"/>
  <c r="I1536" i="8"/>
  <c r="I1501" i="8"/>
  <c r="H1501" i="8"/>
  <c r="I1493" i="8"/>
  <c r="H1493" i="8"/>
  <c r="I1398" i="8"/>
  <c r="H1398" i="8"/>
  <c r="H1389" i="8"/>
  <c r="I1389" i="8"/>
  <c r="I1308" i="8"/>
  <c r="H1308" i="8"/>
  <c r="H1243" i="8"/>
  <c r="I1243" i="8"/>
  <c r="H1232" i="8"/>
  <c r="I1232" i="8"/>
  <c r="I1198" i="8"/>
  <c r="H1198" i="8"/>
  <c r="H1167" i="8"/>
  <c r="I1167" i="8"/>
  <c r="H1146" i="8"/>
  <c r="I1146" i="8"/>
  <c r="I1107" i="8"/>
  <c r="H1107" i="8"/>
  <c r="H1074" i="8"/>
  <c r="I1074" i="8"/>
  <c r="I1061" i="8"/>
  <c r="H1061" i="8"/>
  <c r="I1037" i="8"/>
  <c r="H1037" i="8"/>
  <c r="H1027" i="8"/>
  <c r="I1027" i="8"/>
  <c r="I1003" i="8"/>
  <c r="H1003" i="8"/>
  <c r="H983" i="8"/>
  <c r="I983" i="8"/>
  <c r="H926" i="8"/>
  <c r="I926" i="8"/>
  <c r="H900" i="8"/>
  <c r="I900" i="8"/>
  <c r="I867" i="8"/>
  <c r="H867" i="8"/>
  <c r="I812" i="8"/>
  <c r="H812" i="8"/>
  <c r="I788" i="8"/>
  <c r="H788" i="8"/>
  <c r="I779" i="8"/>
  <c r="H779" i="8"/>
  <c r="H764" i="8"/>
  <c r="I764" i="8"/>
  <c r="I375" i="8"/>
  <c r="H375" i="8"/>
  <c r="I140" i="8"/>
  <c r="H140" i="8"/>
  <c r="H1227" i="8"/>
  <c r="I1227" i="8"/>
  <c r="H1192" i="8"/>
  <c r="I1192" i="8"/>
  <c r="I1162" i="8"/>
  <c r="H1162" i="8"/>
  <c r="H1036" i="8"/>
  <c r="I1036" i="8"/>
  <c r="I1021" i="8"/>
  <c r="H1021" i="8"/>
  <c r="H988" i="8"/>
  <c r="I988" i="8"/>
  <c r="I958" i="8"/>
  <c r="H958" i="8"/>
  <c r="H951" i="8"/>
  <c r="I951" i="8"/>
  <c r="H866" i="8"/>
  <c r="I866" i="8"/>
  <c r="H841" i="8"/>
  <c r="I841" i="8"/>
  <c r="I826" i="8"/>
  <c r="H826" i="8"/>
  <c r="H741" i="8"/>
  <c r="I741" i="8"/>
  <c r="H625" i="8"/>
  <c r="I625" i="8"/>
  <c r="H353" i="8"/>
  <c r="I353" i="8"/>
  <c r="H243" i="8"/>
  <c r="I243" i="8"/>
  <c r="H1459" i="8"/>
  <c r="I1459" i="8"/>
  <c r="H1400" i="8"/>
  <c r="I1400" i="8"/>
  <c r="H1376" i="8"/>
  <c r="I1376" i="8"/>
  <c r="H1355" i="8"/>
  <c r="I1355" i="8"/>
  <c r="I1245" i="8"/>
  <c r="H1245" i="8"/>
  <c r="I993" i="8"/>
  <c r="H993" i="8"/>
  <c r="H971" i="8"/>
  <c r="I971" i="8"/>
  <c r="I915" i="8"/>
  <c r="H915" i="8"/>
  <c r="I901" i="8"/>
  <c r="H901" i="8"/>
  <c r="I811" i="8"/>
  <c r="H811" i="8"/>
  <c r="I784" i="8"/>
  <c r="H784" i="8"/>
  <c r="H760" i="8"/>
  <c r="I760" i="8"/>
  <c r="H720" i="8"/>
  <c r="I720" i="8"/>
  <c r="I703" i="8"/>
  <c r="H703" i="8"/>
  <c r="H636" i="8"/>
  <c r="I636" i="8"/>
  <c r="H416" i="8"/>
  <c r="I416" i="8"/>
  <c r="I325" i="8"/>
  <c r="H325" i="8"/>
  <c r="I1645" i="8"/>
  <c r="H1645" i="8"/>
  <c r="I1576" i="8"/>
  <c r="H1576" i="8"/>
  <c r="H1556" i="8"/>
  <c r="I1556" i="8"/>
  <c r="H1492" i="8"/>
  <c r="I1492" i="8"/>
  <c r="H1392" i="8"/>
  <c r="I1392" i="8"/>
  <c r="I1315" i="8"/>
  <c r="H1315" i="8"/>
  <c r="I1305" i="8"/>
  <c r="H1305" i="8"/>
  <c r="H1286" i="8"/>
  <c r="I1286" i="8"/>
  <c r="I1239" i="8"/>
  <c r="H1239" i="8"/>
  <c r="H1176" i="8"/>
  <c r="I1176" i="8"/>
  <c r="H1088" i="8"/>
  <c r="I1088" i="8"/>
  <c r="I1045" i="8"/>
  <c r="H1045" i="8"/>
  <c r="I982" i="8"/>
  <c r="H982" i="8"/>
  <c r="I974" i="8"/>
  <c r="H974" i="8"/>
  <c r="H948" i="8"/>
  <c r="I948" i="8"/>
  <c r="H895" i="8"/>
  <c r="I895" i="8"/>
  <c r="I877" i="8"/>
  <c r="H877" i="8"/>
  <c r="I844" i="8"/>
  <c r="H844" i="8"/>
  <c r="H837" i="8"/>
  <c r="I837" i="8"/>
  <c r="H697" i="8"/>
  <c r="I697" i="8"/>
  <c r="I645" i="8"/>
  <c r="H645" i="8"/>
  <c r="I576" i="8"/>
  <c r="H576" i="8"/>
  <c r="I83" i="8"/>
  <c r="H83" i="8"/>
  <c r="H1898" i="8"/>
  <c r="I1898" i="8"/>
  <c r="I1836" i="8"/>
  <c r="H1836" i="8"/>
  <c r="I1764" i="8"/>
  <c r="H1764" i="8"/>
  <c r="H1716" i="8"/>
  <c r="I1716" i="8"/>
  <c r="I1713" i="8"/>
  <c r="H1713" i="8"/>
  <c r="H1652" i="8"/>
  <c r="I1652" i="8"/>
  <c r="H1628" i="8"/>
  <c r="I1628" i="8"/>
  <c r="H1604" i="8"/>
  <c r="I1604" i="8"/>
  <c r="I1526" i="8"/>
  <c r="H1526" i="8"/>
  <c r="N1448" i="8"/>
  <c r="E1448" i="8" s="1"/>
  <c r="I1374" i="8"/>
  <c r="H1374" i="8"/>
  <c r="I1365" i="8"/>
  <c r="H1365" i="8"/>
  <c r="H1231" i="8"/>
  <c r="I1231" i="8"/>
  <c r="H1118" i="8"/>
  <c r="I1118" i="8"/>
  <c r="I1081" i="8"/>
  <c r="H1081" i="8"/>
  <c r="H928" i="8"/>
  <c r="I928" i="8"/>
  <c r="I842" i="8"/>
  <c r="H842" i="8"/>
  <c r="I694" i="8"/>
  <c r="H694" i="8"/>
  <c r="I628" i="8"/>
  <c r="H628" i="8"/>
  <c r="H503" i="8"/>
  <c r="I503" i="8"/>
  <c r="H1351" i="8"/>
  <c r="I1351" i="8"/>
  <c r="H1326" i="8"/>
  <c r="I1326" i="8"/>
  <c r="I1276" i="8"/>
  <c r="H1276" i="8"/>
  <c r="I1085" i="8"/>
  <c r="H1085" i="8"/>
  <c r="H1080" i="8"/>
  <c r="I1080" i="8"/>
  <c r="I994" i="8"/>
  <c r="H994" i="8"/>
  <c r="H892" i="8"/>
  <c r="I892" i="8"/>
  <c r="I870" i="8"/>
  <c r="H870" i="8"/>
  <c r="I859" i="8"/>
  <c r="H859" i="8"/>
  <c r="I786" i="8"/>
  <c r="H786" i="8"/>
  <c r="I737" i="8"/>
  <c r="H737" i="8"/>
  <c r="I726" i="8"/>
  <c r="H726" i="8"/>
  <c r="H680" i="8"/>
  <c r="I680" i="8"/>
  <c r="I666" i="8"/>
  <c r="H666" i="8"/>
  <c r="I656" i="8"/>
  <c r="H656" i="8"/>
  <c r="I632" i="8"/>
  <c r="H632" i="8"/>
  <c r="H618" i="8"/>
  <c r="I618" i="8"/>
  <c r="I587" i="8"/>
  <c r="H587" i="8"/>
  <c r="H583" i="8"/>
  <c r="I583" i="8"/>
  <c r="I561" i="8"/>
  <c r="H561" i="8"/>
  <c r="H505" i="8"/>
  <c r="I505" i="8"/>
  <c r="H340" i="8"/>
  <c r="I340" i="8"/>
  <c r="H314" i="8"/>
  <c r="I314" i="8"/>
  <c r="I237" i="8"/>
  <c r="H237" i="8"/>
  <c r="H189" i="8"/>
  <c r="I189" i="8"/>
  <c r="I136" i="8"/>
  <c r="H136" i="8"/>
  <c r="H118" i="8"/>
  <c r="I118" i="8"/>
  <c r="H93" i="8"/>
  <c r="I93" i="8"/>
  <c r="I534" i="8"/>
  <c r="H534" i="8"/>
  <c r="H530" i="8"/>
  <c r="I530" i="8"/>
  <c r="H524" i="8"/>
  <c r="I524" i="8"/>
  <c r="I519" i="8"/>
  <c r="N519" i="8" s="1"/>
  <c r="E519" i="8" s="1"/>
  <c r="I502" i="8"/>
  <c r="H502" i="8"/>
  <c r="I489" i="8"/>
  <c r="H489" i="8"/>
  <c r="H465" i="8"/>
  <c r="I465" i="8"/>
  <c r="H409" i="8"/>
  <c r="N409" i="8" s="1"/>
  <c r="E409" i="8" s="1"/>
  <c r="H368" i="8"/>
  <c r="I368" i="8"/>
  <c r="H329" i="8"/>
  <c r="N329" i="8" s="1"/>
  <c r="E329" i="8" s="1"/>
  <c r="H277" i="8"/>
  <c r="N277" i="8" s="1"/>
  <c r="E277" i="8" s="1"/>
  <c r="I234" i="8"/>
  <c r="H234" i="8"/>
  <c r="H225" i="8"/>
  <c r="I225" i="8"/>
  <c r="I176" i="8"/>
  <c r="H176" i="8"/>
  <c r="H127" i="8"/>
  <c r="I127" i="8"/>
  <c r="I101" i="8"/>
  <c r="N101" i="8" s="1"/>
  <c r="E101" i="8" s="1"/>
  <c r="H1395" i="8"/>
  <c r="I1395" i="8"/>
  <c r="I1361" i="8"/>
  <c r="H1361" i="8"/>
  <c r="I1265" i="8"/>
  <c r="H1265" i="8"/>
  <c r="N1194" i="8"/>
  <c r="E1194" i="8" s="1"/>
  <c r="I1117" i="8"/>
  <c r="H1117" i="8"/>
  <c r="H1087" i="8"/>
  <c r="I1087" i="8"/>
  <c r="I991" i="8"/>
  <c r="H991" i="8"/>
  <c r="H889" i="8"/>
  <c r="I889" i="8"/>
  <c r="H831" i="8"/>
  <c r="I831" i="8"/>
  <c r="H794" i="8"/>
  <c r="I794" i="8"/>
  <c r="I770" i="8"/>
  <c r="H770" i="8"/>
  <c r="H755" i="8"/>
  <c r="I755" i="8"/>
  <c r="I713" i="8"/>
  <c r="H713" i="8"/>
  <c r="I624" i="8"/>
  <c r="H624" i="8"/>
  <c r="I615" i="8"/>
  <c r="H615" i="8"/>
  <c r="H510" i="8"/>
  <c r="I510" i="8"/>
  <c r="H378" i="8"/>
  <c r="I378" i="8"/>
  <c r="I334" i="8"/>
  <c r="H334" i="8"/>
  <c r="H261" i="8"/>
  <c r="I261" i="8"/>
  <c r="H180" i="8"/>
  <c r="I180" i="8"/>
  <c r="H1094" i="8"/>
  <c r="I1094" i="8"/>
  <c r="I1077" i="8"/>
  <c r="H1077" i="8"/>
  <c r="I1039" i="8"/>
  <c r="H1039" i="8"/>
  <c r="H955" i="8"/>
  <c r="I955" i="8"/>
  <c r="H855" i="8"/>
  <c r="I855" i="8"/>
  <c r="I834" i="8"/>
  <c r="H834" i="8"/>
  <c r="H762" i="8"/>
  <c r="I762" i="8"/>
  <c r="H655" i="8"/>
  <c r="I655" i="8"/>
  <c r="H574" i="8"/>
  <c r="I574" i="8"/>
  <c r="I516" i="8"/>
  <c r="H516" i="8"/>
  <c r="I499" i="8"/>
  <c r="H499" i="8"/>
  <c r="I463" i="8"/>
  <c r="H463" i="8"/>
  <c r="H417" i="8"/>
  <c r="I417" i="8"/>
  <c r="H398" i="8"/>
  <c r="I398" i="8"/>
  <c r="H321" i="8"/>
  <c r="I321" i="8"/>
  <c r="I309" i="8"/>
  <c r="H309" i="8"/>
  <c r="I217" i="8"/>
  <c r="H217" i="8"/>
  <c r="H110" i="8"/>
  <c r="I110" i="8"/>
  <c r="H97" i="8"/>
  <c r="I97" i="8"/>
  <c r="H1155" i="8"/>
  <c r="I1155" i="8"/>
  <c r="H1098" i="8"/>
  <c r="I1098" i="8"/>
  <c r="H1067" i="8"/>
  <c r="I1067" i="8"/>
  <c r="H945" i="8"/>
  <c r="I945" i="8"/>
  <c r="I925" i="8"/>
  <c r="H925" i="8"/>
  <c r="H810" i="8"/>
  <c r="I810" i="8"/>
  <c r="I801" i="8"/>
  <c r="H801" i="8"/>
  <c r="H735" i="8"/>
  <c r="I735" i="8"/>
  <c r="I659" i="8"/>
  <c r="H659" i="8"/>
  <c r="I614" i="8"/>
  <c r="H614" i="8"/>
  <c r="H533" i="8"/>
  <c r="I533" i="8"/>
  <c r="H450" i="8"/>
  <c r="I450" i="8"/>
  <c r="H297" i="8"/>
  <c r="I297" i="8"/>
  <c r="I133" i="8"/>
  <c r="H133" i="8"/>
  <c r="H102" i="8"/>
  <c r="I102" i="8"/>
  <c r="I819" i="8"/>
  <c r="H819" i="8"/>
  <c r="I790" i="8"/>
  <c r="H790" i="8"/>
  <c r="H513" i="8"/>
  <c r="I513" i="8"/>
  <c r="H484" i="8"/>
  <c r="I484" i="8"/>
  <c r="I443" i="8"/>
  <c r="H443" i="8"/>
  <c r="H404" i="8"/>
  <c r="I404" i="8"/>
  <c r="H385" i="8"/>
  <c r="I385" i="8"/>
  <c r="H318" i="8"/>
  <c r="I318" i="8"/>
  <c r="H278" i="8"/>
  <c r="I278" i="8"/>
  <c r="H257" i="8"/>
  <c r="I257" i="8"/>
  <c r="I181" i="8"/>
  <c r="H181" i="8"/>
  <c r="I120" i="8"/>
  <c r="H120" i="8"/>
  <c r="H1342" i="8"/>
  <c r="N1342" i="8" s="1"/>
  <c r="E1342" i="8" s="1"/>
  <c r="I1339" i="8"/>
  <c r="N1339" i="8" s="1"/>
  <c r="E1339" i="8" s="1"/>
  <c r="I1208" i="8"/>
  <c r="N1208" i="8" s="1"/>
  <c r="E1208" i="8" s="1"/>
  <c r="H1174" i="8"/>
  <c r="N1174" i="8" s="1"/>
  <c r="E1174" i="8" s="1"/>
  <c r="I1152" i="8"/>
  <c r="N1152" i="8" s="1"/>
  <c r="E1152" i="8" s="1"/>
  <c r="H1145" i="8"/>
  <c r="N1145" i="8" s="1"/>
  <c r="E1145" i="8" s="1"/>
  <c r="I1142" i="8"/>
  <c r="N1142" i="8" s="1"/>
  <c r="E1142" i="8" s="1"/>
  <c r="I1128" i="8"/>
  <c r="N1128" i="8" s="1"/>
  <c r="E1128" i="8" s="1"/>
  <c r="H1057" i="8"/>
  <c r="H1053" i="8"/>
  <c r="N1053" i="8" s="1"/>
  <c r="E1053" i="8" s="1"/>
  <c r="I1004" i="8"/>
  <c r="N1004" i="8" s="1"/>
  <c r="E1004" i="8" s="1"/>
  <c r="H986" i="8"/>
  <c r="N986" i="8" s="1"/>
  <c r="E986" i="8" s="1"/>
  <c r="I980" i="8"/>
  <c r="N980" i="8" s="1"/>
  <c r="E980" i="8" s="1"/>
  <c r="H977" i="8"/>
  <c r="N977" i="8" s="1"/>
  <c r="E977" i="8" s="1"/>
  <c r="H933" i="8"/>
  <c r="H929" i="8"/>
  <c r="N929" i="8" s="1"/>
  <c r="E929" i="8" s="1"/>
  <c r="H902" i="8"/>
  <c r="N902" i="8" s="1"/>
  <c r="E902" i="8" s="1"/>
  <c r="H881" i="8"/>
  <c r="N881" i="8" s="1"/>
  <c r="E881" i="8" s="1"/>
  <c r="H776" i="8"/>
  <c r="N776" i="8" s="1"/>
  <c r="E776" i="8" s="1"/>
  <c r="H748" i="8"/>
  <c r="I748" i="8"/>
  <c r="H667" i="8"/>
  <c r="I667" i="8"/>
  <c r="H611" i="8"/>
  <c r="I577" i="8"/>
  <c r="H577" i="8"/>
  <c r="H565" i="8"/>
  <c r="N565" i="8" s="1"/>
  <c r="E565" i="8" s="1"/>
  <c r="H550" i="8"/>
  <c r="N550" i="8" s="1"/>
  <c r="E550" i="8" s="1"/>
  <c r="H547" i="8"/>
  <c r="H537" i="8"/>
  <c r="I537" i="8"/>
  <c r="H526" i="8"/>
  <c r="I526" i="8"/>
  <c r="H475" i="8"/>
  <c r="N475" i="8" s="1"/>
  <c r="E475" i="8" s="1"/>
  <c r="H437" i="8"/>
  <c r="N437" i="8" s="1"/>
  <c r="E437" i="8" s="1"/>
  <c r="I405" i="8"/>
  <c r="H405" i="8"/>
  <c r="H326" i="8"/>
  <c r="I326" i="8"/>
  <c r="I317" i="8"/>
  <c r="N317" i="8" s="1"/>
  <c r="E317" i="8" s="1"/>
  <c r="H300" i="8"/>
  <c r="I295" i="8"/>
  <c r="N295" i="8" s="1"/>
  <c r="E295" i="8" s="1"/>
  <c r="H202" i="8"/>
  <c r="N202" i="8" s="1"/>
  <c r="E202" i="8" s="1"/>
  <c r="H117" i="8"/>
  <c r="I117" i="8"/>
  <c r="I798" i="8"/>
  <c r="H798" i="8"/>
  <c r="H711" i="8"/>
  <c r="I711" i="8"/>
  <c r="H685" i="8"/>
  <c r="I685" i="8"/>
  <c r="H604" i="8"/>
  <c r="I604" i="8"/>
  <c r="I568" i="8"/>
  <c r="H568" i="8"/>
  <c r="H508" i="8"/>
  <c r="I508" i="8"/>
  <c r="H480" i="8"/>
  <c r="I480" i="8"/>
  <c r="H461" i="8"/>
  <c r="I461" i="8"/>
  <c r="I419" i="8"/>
  <c r="H419" i="8"/>
  <c r="H346" i="8"/>
  <c r="I346" i="8"/>
  <c r="H856" i="8"/>
  <c r="H854" i="8"/>
  <c r="N854" i="8" s="1"/>
  <c r="E854" i="8" s="1"/>
  <c r="H839" i="8"/>
  <c r="N839" i="8" s="1"/>
  <c r="E839" i="8" s="1"/>
  <c r="I829" i="8"/>
  <c r="N829" i="8" s="1"/>
  <c r="E829" i="8" s="1"/>
  <c r="H817" i="8"/>
  <c r="H814" i="8"/>
  <c r="H809" i="8"/>
  <c r="N809" i="8" s="1"/>
  <c r="E809" i="8" s="1"/>
  <c r="I805" i="8"/>
  <c r="N805" i="8" s="1"/>
  <c r="H782" i="8"/>
  <c r="N782" i="8" s="1"/>
  <c r="E782" i="8" s="1"/>
  <c r="H758" i="8"/>
  <c r="I715" i="8"/>
  <c r="N715" i="8" s="1"/>
  <c r="E715" i="8" s="1"/>
  <c r="I701" i="8"/>
  <c r="N701" i="8" s="1"/>
  <c r="E701" i="8" s="1"/>
  <c r="H670" i="8"/>
  <c r="N670" i="8" s="1"/>
  <c r="E670" i="8" s="1"/>
  <c r="I661" i="8"/>
  <c r="N661" i="8" s="1"/>
  <c r="H643" i="8"/>
  <c r="H630" i="8"/>
  <c r="N630" i="8" s="1"/>
  <c r="E630" i="8" s="1"/>
  <c r="I610" i="8"/>
  <c r="N610" i="8" s="1"/>
  <c r="E610" i="8" s="1"/>
  <c r="H596" i="8"/>
  <c r="H573" i="8"/>
  <c r="N573" i="8" s="1"/>
  <c r="E573" i="8" s="1"/>
  <c r="I539" i="8"/>
  <c r="H539" i="8"/>
  <c r="H529" i="8"/>
  <c r="H493" i="8"/>
  <c r="N493" i="8" s="1"/>
  <c r="E493" i="8" s="1"/>
  <c r="H476" i="8"/>
  <c r="I476" i="8"/>
  <c r="I448" i="8"/>
  <c r="H448" i="8"/>
  <c r="H372" i="8"/>
  <c r="I372" i="8"/>
  <c r="H343" i="8"/>
  <c r="N343" i="8" s="1"/>
  <c r="E343" i="8" s="1"/>
  <c r="I303" i="8"/>
  <c r="N303" i="8" s="1"/>
  <c r="H274" i="8"/>
  <c r="N274" i="8" s="1"/>
  <c r="E274" i="8" s="1"/>
  <c r="H240" i="8"/>
  <c r="N240" i="8" s="1"/>
  <c r="E240" i="8" s="1"/>
  <c r="I223" i="8"/>
  <c r="N223" i="8" s="1"/>
  <c r="E223" i="8" s="1"/>
  <c r="I148" i="8"/>
  <c r="N148" i="8" s="1"/>
  <c r="E148" i="8" s="1"/>
  <c r="H129" i="8"/>
  <c r="N129" i="8" s="1"/>
  <c r="E129" i="8" s="1"/>
  <c r="H592" i="8"/>
  <c r="I592" i="8"/>
  <c r="H517" i="8"/>
  <c r="I517" i="8"/>
  <c r="H452" i="8"/>
  <c r="I452" i="8"/>
  <c r="H157" i="8"/>
  <c r="I157" i="8"/>
  <c r="I207" i="8"/>
  <c r="N207" i="8" s="1"/>
  <c r="E207" i="8" s="1"/>
  <c r="I199" i="8"/>
  <c r="N199" i="8" s="1"/>
  <c r="E199" i="8" s="1"/>
  <c r="I184" i="8"/>
  <c r="N184" i="8" s="1"/>
  <c r="E184" i="8" s="1"/>
  <c r="I173" i="8"/>
  <c r="N173" i="8" s="1"/>
  <c r="E173" i="8" s="1"/>
  <c r="I169" i="8"/>
  <c r="N169" i="8" s="1"/>
  <c r="E169" i="8" s="1"/>
  <c r="I165" i="8"/>
  <c r="N165" i="8" s="1"/>
  <c r="E165" i="8" s="1"/>
  <c r="I161" i="8"/>
  <c r="N161" i="8" s="1"/>
  <c r="E161" i="8" s="1"/>
  <c r="I149" i="8"/>
  <c r="N149" i="8" s="1"/>
  <c r="E149" i="8" s="1"/>
  <c r="I142" i="8"/>
  <c r="N142" i="8" s="1"/>
  <c r="E142" i="8" s="1"/>
  <c r="H104" i="8"/>
  <c r="N104" i="8" s="1"/>
  <c r="E104" i="8" s="1"/>
  <c r="I76" i="8"/>
  <c r="N76" i="8" s="1"/>
  <c r="E76" i="8" s="1"/>
  <c r="H598" i="8"/>
  <c r="H595" i="8"/>
  <c r="I586" i="8"/>
  <c r="N586" i="8" s="1"/>
  <c r="E586" i="8" s="1"/>
  <c r="H571" i="8"/>
  <c r="I554" i="8"/>
  <c r="N554" i="8" s="1"/>
  <c r="E554" i="8" s="1"/>
  <c r="H520" i="8"/>
  <c r="N520" i="8" s="1"/>
  <c r="E520" i="8" s="1"/>
  <c r="I514" i="8"/>
  <c r="N514" i="8" s="1"/>
  <c r="E514" i="8" s="1"/>
  <c r="H435" i="8"/>
  <c r="H355" i="8"/>
  <c r="I330" i="8"/>
  <c r="N330" i="8" s="1"/>
  <c r="E330" i="8" s="1"/>
  <c r="I285" i="8"/>
  <c r="N285" i="8" s="1"/>
  <c r="E285" i="8" s="1"/>
  <c r="H252" i="8"/>
  <c r="N252" i="8" s="1"/>
  <c r="E252" i="8" s="1"/>
  <c r="I187" i="8"/>
  <c r="N187" i="8" s="1"/>
  <c r="E187" i="8" s="1"/>
  <c r="H1696" i="8"/>
  <c r="I1696" i="8"/>
  <c r="I1509" i="8"/>
  <c r="H1509" i="8"/>
  <c r="H1441" i="8"/>
  <c r="I1441" i="8"/>
  <c r="H1540" i="8"/>
  <c r="I1540" i="8"/>
  <c r="H1320" i="8"/>
  <c r="I1320" i="8"/>
  <c r="I718" i="8"/>
  <c r="H718" i="8"/>
  <c r="H1771" i="8"/>
  <c r="I1771" i="8"/>
  <c r="H1469" i="8"/>
  <c r="I1469" i="8"/>
  <c r="H1272" i="8"/>
  <c r="I1272" i="8"/>
  <c r="H1646" i="8"/>
  <c r="I1646" i="8"/>
  <c r="H1226" i="8"/>
  <c r="I1226" i="8"/>
  <c r="H1166" i="8"/>
  <c r="I1166" i="8"/>
  <c r="I890" i="8"/>
  <c r="H890" i="8"/>
  <c r="H1883" i="8"/>
  <c r="I1883" i="8"/>
  <c r="H1868" i="8"/>
  <c r="H1819" i="8"/>
  <c r="I1819" i="8"/>
  <c r="H1804" i="8"/>
  <c r="H1755" i="8"/>
  <c r="I1755" i="8"/>
  <c r="H1581" i="8"/>
  <c r="I1512" i="8"/>
  <c r="H1512" i="8"/>
  <c r="H1386" i="8"/>
  <c r="I1386" i="8"/>
  <c r="H1266" i="8"/>
  <c r="I1266" i="8"/>
  <c r="H1851" i="8"/>
  <c r="I1851" i="8"/>
  <c r="H1787" i="8"/>
  <c r="I1787" i="8"/>
  <c r="H1743" i="8"/>
  <c r="I1743" i="8"/>
  <c r="H1763" i="8"/>
  <c r="I1763" i="8"/>
  <c r="H1811" i="8"/>
  <c r="I1811" i="8"/>
  <c r="H1747" i="8"/>
  <c r="I1747" i="8"/>
  <c r="H1618" i="8"/>
  <c r="I1618" i="8"/>
  <c r="I1347" i="8"/>
  <c r="H1347" i="8"/>
  <c r="H1307" i="8"/>
  <c r="I1307" i="8"/>
  <c r="I968" i="8"/>
  <c r="H968" i="8"/>
  <c r="H918" i="8"/>
  <c r="I918" i="8"/>
  <c r="H1843" i="8"/>
  <c r="I1843" i="8"/>
  <c r="H1779" i="8"/>
  <c r="I1779" i="8"/>
  <c r="H858" i="8"/>
  <c r="I858" i="8"/>
  <c r="H1899" i="8"/>
  <c r="I1899" i="8"/>
  <c r="H1238" i="8"/>
  <c r="I1238" i="8"/>
  <c r="H1827" i="8"/>
  <c r="I1827" i="8"/>
  <c r="H1408" i="8"/>
  <c r="I1408" i="8"/>
  <c r="H1908" i="8"/>
  <c r="H1867" i="8"/>
  <c r="I1867" i="8"/>
  <c r="H1852" i="8"/>
  <c r="H1803" i="8"/>
  <c r="I1803" i="8"/>
  <c r="I1677" i="8"/>
  <c r="H1677" i="8"/>
  <c r="I1494" i="8"/>
  <c r="H1494" i="8"/>
  <c r="I1467" i="8"/>
  <c r="H1467" i="8"/>
  <c r="I1414" i="8"/>
  <c r="H1414" i="8"/>
  <c r="H1182" i="8"/>
  <c r="I1182" i="8"/>
  <c r="I774" i="8"/>
  <c r="H774" i="8"/>
  <c r="I1649" i="8"/>
  <c r="H1649" i="8"/>
  <c r="H1481" i="8"/>
  <c r="I1481" i="8"/>
  <c r="I1472" i="8"/>
  <c r="H1472" i="8"/>
  <c r="H1325" i="8"/>
  <c r="I1325" i="8"/>
  <c r="H1907" i="8"/>
  <c r="I1907" i="8"/>
  <c r="H1290" i="8"/>
  <c r="I1290" i="8"/>
  <c r="H1835" i="8"/>
  <c r="I1835" i="8"/>
  <c r="H1719" i="8"/>
  <c r="I1719" i="8"/>
  <c r="H1072" i="8"/>
  <c r="I1072" i="8"/>
  <c r="H1891" i="8"/>
  <c r="I1891" i="8"/>
  <c r="H1875" i="8"/>
  <c r="I1875" i="8"/>
  <c r="H1859" i="8"/>
  <c r="I1859" i="8"/>
  <c r="H1844" i="8"/>
  <c r="H1795" i="8"/>
  <c r="I1795" i="8"/>
  <c r="H1780" i="8"/>
  <c r="I1700" i="8"/>
  <c r="N1700" i="8" s="1"/>
  <c r="E1700" i="8" s="1"/>
  <c r="H1553" i="8"/>
  <c r="H1464" i="8"/>
  <c r="I1464" i="8"/>
  <c r="I1353" i="8"/>
  <c r="H1353" i="8"/>
  <c r="I1274" i="8"/>
  <c r="H1274" i="8"/>
  <c r="I998" i="8"/>
  <c r="H998" i="8"/>
  <c r="I1903" i="8"/>
  <c r="N1903" i="8" s="1"/>
  <c r="E1903" i="8" s="1"/>
  <c r="I1895" i="8"/>
  <c r="N1895" i="8" s="1"/>
  <c r="E1895" i="8" s="1"/>
  <c r="I1887" i="8"/>
  <c r="N1887" i="8" s="1"/>
  <c r="E1887" i="8" s="1"/>
  <c r="I1879" i="8"/>
  <c r="N1879" i="8" s="1"/>
  <c r="E1879" i="8" s="1"/>
  <c r="I1871" i="8"/>
  <c r="N1871" i="8" s="1"/>
  <c r="E1871" i="8" s="1"/>
  <c r="I1863" i="8"/>
  <c r="N1863" i="8" s="1"/>
  <c r="E1863" i="8" s="1"/>
  <c r="I1855" i="8"/>
  <c r="N1855" i="8" s="1"/>
  <c r="E1855" i="8" s="1"/>
  <c r="I1847" i="8"/>
  <c r="N1847" i="8" s="1"/>
  <c r="E1847" i="8" s="1"/>
  <c r="I1839" i="8"/>
  <c r="N1839" i="8" s="1"/>
  <c r="E1839" i="8" s="1"/>
  <c r="I1831" i="8"/>
  <c r="N1831" i="8" s="1"/>
  <c r="E1831" i="8" s="1"/>
  <c r="I1823" i="8"/>
  <c r="N1823" i="8" s="1"/>
  <c r="E1823" i="8" s="1"/>
  <c r="I1815" i="8"/>
  <c r="N1815" i="8" s="1"/>
  <c r="E1815" i="8" s="1"/>
  <c r="I1807" i="8"/>
  <c r="N1807" i="8" s="1"/>
  <c r="E1807" i="8" s="1"/>
  <c r="I1799" i="8"/>
  <c r="N1799" i="8" s="1"/>
  <c r="E1799" i="8" s="1"/>
  <c r="I1791" i="8"/>
  <c r="N1791" i="8" s="1"/>
  <c r="E1791" i="8" s="1"/>
  <c r="I1783" i="8"/>
  <c r="N1783" i="8" s="1"/>
  <c r="E1783" i="8" s="1"/>
  <c r="I1775" i="8"/>
  <c r="N1775" i="8" s="1"/>
  <c r="E1775" i="8" s="1"/>
  <c r="I1767" i="8"/>
  <c r="N1767" i="8" s="1"/>
  <c r="E1767" i="8" s="1"/>
  <c r="I1759" i="8"/>
  <c r="N1759" i="8" s="1"/>
  <c r="E1759" i="8" s="1"/>
  <c r="I1751" i="8"/>
  <c r="N1751" i="8" s="1"/>
  <c r="E1751" i="8" s="1"/>
  <c r="I1745" i="8"/>
  <c r="N1745" i="8" s="1"/>
  <c r="E1745" i="8" s="1"/>
  <c r="I1740" i="8"/>
  <c r="N1740" i="8" s="1"/>
  <c r="E1740" i="8" s="1"/>
  <c r="I1737" i="8"/>
  <c r="N1737" i="8" s="1"/>
  <c r="E1737" i="8" s="1"/>
  <c r="I1730" i="8"/>
  <c r="N1730" i="8" s="1"/>
  <c r="E1730" i="8" s="1"/>
  <c r="I1609" i="8"/>
  <c r="N1609" i="8" s="1"/>
  <c r="E1609" i="8" s="1"/>
  <c r="I1591" i="8"/>
  <c r="N1591" i="8" s="1"/>
  <c r="E1591" i="8" s="1"/>
  <c r="I1568" i="8"/>
  <c r="N1568" i="8" s="1"/>
  <c r="E1568" i="8" s="1"/>
  <c r="I1518" i="8"/>
  <c r="N1518" i="8" s="1"/>
  <c r="E1518" i="8" s="1"/>
  <c r="I1490" i="8"/>
  <c r="N1490" i="8" s="1"/>
  <c r="E1490" i="8" s="1"/>
  <c r="I1411" i="8"/>
  <c r="N1411" i="8" s="1"/>
  <c r="E1411" i="8" s="1"/>
  <c r="I1385" i="8"/>
  <c r="H1385" i="8"/>
  <c r="H1322" i="8"/>
  <c r="I1322" i="8"/>
  <c r="I1306" i="8"/>
  <c r="H1306" i="8"/>
  <c r="H1298" i="8"/>
  <c r="I1298" i="8"/>
  <c r="I1257" i="8"/>
  <c r="H1257" i="8"/>
  <c r="H944" i="8"/>
  <c r="I944" i="8"/>
  <c r="H853" i="8"/>
  <c r="I853" i="8"/>
  <c r="I379" i="8"/>
  <c r="H379" i="8"/>
  <c r="H1718" i="8"/>
  <c r="I1668" i="8"/>
  <c r="N1668" i="8" s="1"/>
  <c r="E1668" i="8" s="1"/>
  <c r="H1640" i="8"/>
  <c r="H1637" i="8"/>
  <c r="H1622" i="8"/>
  <c r="H1599" i="8"/>
  <c r="I1596" i="8"/>
  <c r="N1596" i="8" s="1"/>
  <c r="E1596" i="8" s="1"/>
  <c r="H1594" i="8"/>
  <c r="H1549" i="8"/>
  <c r="H1521" i="8"/>
  <c r="I1421" i="8"/>
  <c r="N1421" i="8" s="1"/>
  <c r="E1421" i="8" s="1"/>
  <c r="I1371" i="8"/>
  <c r="N1371" i="8" s="1"/>
  <c r="E1371" i="8" s="1"/>
  <c r="H1344" i="8"/>
  <c r="I1344" i="8"/>
  <c r="I1336" i="8"/>
  <c r="N1336" i="8" s="1"/>
  <c r="E1336" i="8" s="1"/>
  <c r="H1283" i="8"/>
  <c r="I1261" i="8"/>
  <c r="N1261" i="8" s="1"/>
  <c r="E1261" i="8" s="1"/>
  <c r="I1256" i="8"/>
  <c r="N1256" i="8" s="1"/>
  <c r="E1256" i="8" s="1"/>
  <c r="H1250" i="8"/>
  <c r="H1160" i="8"/>
  <c r="I1160" i="8"/>
  <c r="H1148" i="8"/>
  <c r="I1148" i="8"/>
  <c r="I1109" i="8"/>
  <c r="H1109" i="8"/>
  <c r="H1097" i="8"/>
  <c r="H1052" i="8"/>
  <c r="I1052" i="8"/>
  <c r="H957" i="8"/>
  <c r="I917" i="8"/>
  <c r="H917" i="8"/>
  <c r="I884" i="8"/>
  <c r="N884" i="8" s="1"/>
  <c r="E884" i="8" s="1"/>
  <c r="I857" i="8"/>
  <c r="H857" i="8"/>
  <c r="H1116" i="8"/>
  <c r="I1116" i="8"/>
  <c r="H1312" i="8"/>
  <c r="I1312" i="8"/>
  <c r="H1354" i="8"/>
  <c r="I1354" i="8"/>
  <c r="I920" i="8"/>
  <c r="H920" i="8"/>
  <c r="I761" i="8"/>
  <c r="H761" i="8"/>
  <c r="M1592" i="8"/>
  <c r="D1592" i="8" s="1"/>
  <c r="I1249" i="8"/>
  <c r="H1249" i="8"/>
  <c r="H1236" i="8"/>
  <c r="I1236" i="8"/>
  <c r="I1193" i="8"/>
  <c r="H1193" i="8"/>
  <c r="H1062" i="8"/>
  <c r="I1062" i="8"/>
  <c r="I959" i="8"/>
  <c r="H959" i="8"/>
  <c r="H840" i="8"/>
  <c r="I840" i="8"/>
  <c r="H824" i="8"/>
  <c r="I824" i="8"/>
  <c r="H626" i="8"/>
  <c r="I626" i="8"/>
  <c r="I525" i="8"/>
  <c r="H525" i="8"/>
  <c r="H1722" i="8"/>
  <c r="I1636" i="8"/>
  <c r="N1636" i="8" s="1"/>
  <c r="E1636" i="8" s="1"/>
  <c r="H1608" i="8"/>
  <c r="H1605" i="8"/>
  <c r="H1590" i="8"/>
  <c r="H1567" i="8"/>
  <c r="I1564" i="8"/>
  <c r="N1564" i="8" s="1"/>
  <c r="E1564" i="8" s="1"/>
  <c r="H1562" i="8"/>
  <c r="H1517" i="8"/>
  <c r="H1489" i="8"/>
  <c r="I1405" i="8"/>
  <c r="N1405" i="8" s="1"/>
  <c r="E1405" i="8" s="1"/>
  <c r="I1370" i="8"/>
  <c r="H1370" i="8"/>
  <c r="H1362" i="8"/>
  <c r="I1362" i="8"/>
  <c r="I1321" i="8"/>
  <c r="H1321" i="8"/>
  <c r="H1301" i="8"/>
  <c r="H1258" i="8"/>
  <c r="I1258" i="8"/>
  <c r="I1242" i="8"/>
  <c r="N1242" i="8" s="1"/>
  <c r="E1242" i="8" s="1"/>
  <c r="I1233" i="8"/>
  <c r="H1233" i="8"/>
  <c r="H1220" i="8"/>
  <c r="I1220" i="8"/>
  <c r="I1197" i="8"/>
  <c r="H1197" i="8"/>
  <c r="H1150" i="8"/>
  <c r="I1129" i="8"/>
  <c r="H1129" i="8"/>
  <c r="I1089" i="8"/>
  <c r="H1089" i="8"/>
  <c r="H1086" i="8"/>
  <c r="I1078" i="8"/>
  <c r="N1078" i="8" s="1"/>
  <c r="E1078" i="8" s="1"/>
  <c r="H1049" i="8"/>
  <c r="H1034" i="8"/>
  <c r="I1014" i="8"/>
  <c r="H1014" i="8"/>
  <c r="H973" i="8"/>
  <c r="H950" i="8"/>
  <c r="H862" i="8"/>
  <c r="I862" i="8"/>
  <c r="I763" i="8"/>
  <c r="H763" i="8"/>
  <c r="I747" i="8"/>
  <c r="H747" i="8"/>
  <c r="I1417" i="8"/>
  <c r="H1417" i="8"/>
  <c r="I1338" i="8"/>
  <c r="H1338" i="8"/>
  <c r="H1330" i="8"/>
  <c r="I1330" i="8"/>
  <c r="I1289" i="8"/>
  <c r="H1289" i="8"/>
  <c r="H1252" i="8"/>
  <c r="I1252" i="8"/>
  <c r="H996" i="8"/>
  <c r="I996" i="8"/>
  <c r="H821" i="8"/>
  <c r="I821" i="8"/>
  <c r="H795" i="8"/>
  <c r="I795" i="8"/>
  <c r="I714" i="8"/>
  <c r="H714" i="8"/>
  <c r="I671" i="8"/>
  <c r="H671" i="8"/>
  <c r="I1173" i="8"/>
  <c r="H1173" i="8"/>
  <c r="I1401" i="8"/>
  <c r="H1401" i="8"/>
  <c r="H1280" i="8"/>
  <c r="I1280" i="8"/>
  <c r="I1217" i="8"/>
  <c r="H1217" i="8"/>
  <c r="H1204" i="8"/>
  <c r="I1204" i="8"/>
  <c r="H1140" i="8"/>
  <c r="I1140" i="8"/>
  <c r="H1124" i="8"/>
  <c r="I1124" i="8"/>
  <c r="H1064" i="8"/>
  <c r="I1064" i="8"/>
  <c r="H775" i="8"/>
  <c r="I775" i="8"/>
  <c r="I746" i="8"/>
  <c r="H746" i="8"/>
  <c r="H669" i="8"/>
  <c r="I669" i="8"/>
  <c r="I1413" i="8"/>
  <c r="N1413" i="8" s="1"/>
  <c r="E1413" i="8" s="1"/>
  <c r="I1397" i="8"/>
  <c r="N1397" i="8" s="1"/>
  <c r="E1397" i="8" s="1"/>
  <c r="I1381" i="8"/>
  <c r="N1381" i="8" s="1"/>
  <c r="E1381" i="8" s="1"/>
  <c r="H1356" i="8"/>
  <c r="I1348" i="8"/>
  <c r="N1348" i="8" s="1"/>
  <c r="E1348" i="8" s="1"/>
  <c r="H1324" i="8"/>
  <c r="I1316" i="8"/>
  <c r="N1316" i="8" s="1"/>
  <c r="E1316" i="8" s="1"/>
  <c r="H1292" i="8"/>
  <c r="I1284" i="8"/>
  <c r="N1284" i="8" s="1"/>
  <c r="E1284" i="8" s="1"/>
  <c r="H1260" i="8"/>
  <c r="H1188" i="8"/>
  <c r="I1188" i="8"/>
  <c r="H1169" i="8"/>
  <c r="H1161" i="8"/>
  <c r="H1149" i="8"/>
  <c r="H1141" i="8"/>
  <c r="H1120" i="8"/>
  <c r="I1120" i="8"/>
  <c r="H1108" i="8"/>
  <c r="I1108" i="8"/>
  <c r="I1102" i="8"/>
  <c r="N1102" i="8" s="1"/>
  <c r="E1102" i="8" s="1"/>
  <c r="H1100" i="8"/>
  <c r="I1100" i="8"/>
  <c r="I989" i="8"/>
  <c r="H989" i="8"/>
  <c r="H970" i="8"/>
  <c r="H952" i="8"/>
  <c r="H940" i="8"/>
  <c r="I940" i="8"/>
  <c r="I927" i="8"/>
  <c r="H927" i="8"/>
  <c r="H922" i="8"/>
  <c r="I908" i="8"/>
  <c r="N908" i="8" s="1"/>
  <c r="E908" i="8" s="1"/>
  <c r="I904" i="8"/>
  <c r="H904" i="8"/>
  <c r="I846" i="8"/>
  <c r="H846" i="8"/>
  <c r="I813" i="8"/>
  <c r="N813" i="8" s="1"/>
  <c r="E813" i="8" s="1"/>
  <c r="I803" i="8"/>
  <c r="H803" i="8"/>
  <c r="H800" i="8"/>
  <c r="I800" i="8"/>
  <c r="H797" i="8"/>
  <c r="I797" i="8"/>
  <c r="I777" i="8"/>
  <c r="H777" i="8"/>
  <c r="I751" i="8"/>
  <c r="H751" i="8"/>
  <c r="H693" i="8"/>
  <c r="I693" i="8"/>
  <c r="I686" i="8"/>
  <c r="H686" i="8"/>
  <c r="I654" i="8"/>
  <c r="H654" i="8"/>
  <c r="I552" i="8"/>
  <c r="H552" i="8"/>
  <c r="H466" i="8"/>
  <c r="I466" i="8"/>
  <c r="H360" i="8"/>
  <c r="I360" i="8"/>
  <c r="H352" i="8"/>
  <c r="I352" i="8"/>
  <c r="H270" i="8"/>
  <c r="I270" i="8"/>
  <c r="H194" i="8"/>
  <c r="I194" i="8"/>
  <c r="I190" i="8"/>
  <c r="H190" i="8"/>
  <c r="H1180" i="8"/>
  <c r="I1180" i="8"/>
  <c r="I1153" i="8"/>
  <c r="H1153" i="8"/>
  <c r="I1133" i="8"/>
  <c r="H1133" i="8"/>
  <c r="I1065" i="8"/>
  <c r="H1065" i="8"/>
  <c r="H1060" i="8"/>
  <c r="I1060" i="8"/>
  <c r="I1023" i="8"/>
  <c r="H1023" i="8"/>
  <c r="I961" i="8"/>
  <c r="H961" i="8"/>
  <c r="I906" i="8"/>
  <c r="H906" i="8"/>
  <c r="H653" i="8"/>
  <c r="I653" i="8"/>
  <c r="I500" i="8"/>
  <c r="H500" i="8"/>
  <c r="I1253" i="8"/>
  <c r="H1253" i="8"/>
  <c r="I1237" i="8"/>
  <c r="H1237" i="8"/>
  <c r="I1221" i="8"/>
  <c r="H1221" i="8"/>
  <c r="I1205" i="8"/>
  <c r="H1205" i="8"/>
  <c r="H1184" i="8"/>
  <c r="I1184" i="8"/>
  <c r="H1172" i="8"/>
  <c r="I1172" i="8"/>
  <c r="H1164" i="8"/>
  <c r="I1164" i="8"/>
  <c r="H1096" i="8"/>
  <c r="I1096" i="8"/>
  <c r="H1084" i="8"/>
  <c r="I1084" i="8"/>
  <c r="H1076" i="8"/>
  <c r="I1076" i="8"/>
  <c r="I1025" i="8"/>
  <c r="H1025" i="8"/>
  <c r="I897" i="8"/>
  <c r="H897" i="8"/>
  <c r="I861" i="8"/>
  <c r="H861" i="8"/>
  <c r="H850" i="8"/>
  <c r="I850" i="8"/>
  <c r="H706" i="8"/>
  <c r="I706" i="8"/>
  <c r="H1196" i="8"/>
  <c r="I1196" i="8"/>
  <c r="H1132" i="8"/>
  <c r="I1132" i="8"/>
  <c r="H1068" i="8"/>
  <c r="I1068" i="8"/>
  <c r="M738" i="8"/>
  <c r="D738" i="8" s="1"/>
  <c r="I705" i="8"/>
  <c r="H705" i="8"/>
  <c r="H696" i="8"/>
  <c r="I696" i="8"/>
  <c r="I459" i="8"/>
  <c r="H459" i="8"/>
  <c r="H312" i="8"/>
  <c r="I312" i="8"/>
  <c r="H1156" i="8"/>
  <c r="I1156" i="8"/>
  <c r="H1092" i="8"/>
  <c r="I1092" i="8"/>
  <c r="H1069" i="8"/>
  <c r="I1056" i="8"/>
  <c r="N1056" i="8" s="1"/>
  <c r="E1056" i="8" s="1"/>
  <c r="H1046" i="8"/>
  <c r="H1041" i="8"/>
  <c r="I1012" i="8"/>
  <c r="N1012" i="8" s="1"/>
  <c r="E1012" i="8" s="1"/>
  <c r="H1007" i="8"/>
  <c r="H1005" i="8"/>
  <c r="H1002" i="8"/>
  <c r="H1000" i="8"/>
  <c r="H966" i="8"/>
  <c r="I964" i="8"/>
  <c r="N964" i="8" s="1"/>
  <c r="E964" i="8" s="1"/>
  <c r="H954" i="8"/>
  <c r="H943" i="8"/>
  <c r="H932" i="8"/>
  <c r="I932" i="8"/>
  <c r="I930" i="8"/>
  <c r="N930" i="8" s="1"/>
  <c r="E930" i="8" s="1"/>
  <c r="I916" i="8"/>
  <c r="N916" i="8" s="1"/>
  <c r="E916" i="8" s="1"/>
  <c r="I911" i="8"/>
  <c r="H911" i="8"/>
  <c r="I885" i="8"/>
  <c r="H885" i="8"/>
  <c r="H876" i="8"/>
  <c r="I876" i="8"/>
  <c r="H872" i="8"/>
  <c r="I872" i="8"/>
  <c r="I830" i="8"/>
  <c r="H830" i="8"/>
  <c r="M828" i="8"/>
  <c r="D828" i="8" s="1"/>
  <c r="I787" i="8"/>
  <c r="H787" i="8"/>
  <c r="H752" i="8"/>
  <c r="I752" i="8"/>
  <c r="I742" i="8"/>
  <c r="H742" i="8"/>
  <c r="H709" i="8"/>
  <c r="I709" i="8"/>
  <c r="I658" i="8"/>
  <c r="H658" i="8"/>
  <c r="I603" i="8"/>
  <c r="H603" i="8"/>
  <c r="H357" i="8"/>
  <c r="I357" i="8"/>
  <c r="H302" i="8"/>
  <c r="I302" i="8"/>
  <c r="I221" i="8"/>
  <c r="H221" i="8"/>
  <c r="I934" i="8"/>
  <c r="H934" i="8"/>
  <c r="I909" i="8"/>
  <c r="H909" i="8"/>
  <c r="I874" i="8"/>
  <c r="H874" i="8"/>
  <c r="H808" i="8"/>
  <c r="I808" i="8"/>
  <c r="H725" i="8"/>
  <c r="I725" i="8"/>
  <c r="I690" i="8"/>
  <c r="H690" i="8"/>
  <c r="I682" i="8"/>
  <c r="H682" i="8"/>
  <c r="I674" i="8"/>
  <c r="H674" i="8"/>
  <c r="H657" i="8"/>
  <c r="I657" i="8"/>
  <c r="H651" i="8"/>
  <c r="I651" i="8"/>
  <c r="H287" i="8"/>
  <c r="I287" i="8"/>
  <c r="H816" i="8"/>
  <c r="I816" i="8"/>
  <c r="I695" i="8"/>
  <c r="H695" i="8"/>
  <c r="I623" i="8"/>
  <c r="H623" i="8"/>
  <c r="I806" i="8"/>
  <c r="H806" i="8"/>
  <c r="I791" i="8"/>
  <c r="H791" i="8"/>
  <c r="I754" i="8"/>
  <c r="H754" i="8"/>
  <c r="H729" i="8"/>
  <c r="I729" i="8"/>
  <c r="I704" i="8"/>
  <c r="H704" i="8"/>
  <c r="N647" i="8"/>
  <c r="E647" i="8" s="1"/>
  <c r="I635" i="8"/>
  <c r="H635" i="8"/>
  <c r="I543" i="8"/>
  <c r="H543" i="8"/>
  <c r="I483" i="8"/>
  <c r="H483" i="8"/>
  <c r="I479" i="8"/>
  <c r="H479" i="8"/>
  <c r="I822" i="8"/>
  <c r="H822" i="8"/>
  <c r="H789" i="8"/>
  <c r="I789" i="8"/>
  <c r="I768" i="8"/>
  <c r="H768" i="8"/>
  <c r="H733" i="8"/>
  <c r="I733" i="8"/>
  <c r="H482" i="8"/>
  <c r="I482" i="8"/>
  <c r="I403" i="8"/>
  <c r="H403" i="8"/>
  <c r="I766" i="8"/>
  <c r="H766" i="8"/>
  <c r="I731" i="8"/>
  <c r="H731" i="8"/>
  <c r="I687" i="8"/>
  <c r="H687" i="8"/>
  <c r="I637" i="8"/>
  <c r="H637" i="8"/>
  <c r="I619" i="8"/>
  <c r="H619" i="8"/>
  <c r="I564" i="8"/>
  <c r="H564" i="8"/>
  <c r="H498" i="8"/>
  <c r="I498" i="8"/>
  <c r="H438" i="8"/>
  <c r="I438" i="8"/>
  <c r="H418" i="8"/>
  <c r="I418" i="8"/>
  <c r="H281" i="8"/>
  <c r="I281" i="8"/>
  <c r="I197" i="8"/>
  <c r="H197" i="8"/>
  <c r="I621" i="8"/>
  <c r="H621" i="8"/>
  <c r="I555" i="8"/>
  <c r="H555" i="8"/>
  <c r="H384" i="8"/>
  <c r="H376" i="8"/>
  <c r="I376" i="8"/>
  <c r="H324" i="8"/>
  <c r="I324" i="8"/>
  <c r="H310" i="8"/>
  <c r="I310" i="8"/>
  <c r="H256" i="8"/>
  <c r="I256" i="8"/>
  <c r="H208" i="8"/>
  <c r="I208" i="8"/>
  <c r="H196" i="8"/>
  <c r="I196" i="8"/>
  <c r="I650" i="8"/>
  <c r="H650" i="8"/>
  <c r="I467" i="8"/>
  <c r="H467" i="8"/>
  <c r="H454" i="8"/>
  <c r="I454" i="8"/>
  <c r="H289" i="8"/>
  <c r="I289" i="8"/>
  <c r="I495" i="8"/>
  <c r="H495" i="8"/>
  <c r="H470" i="8"/>
  <c r="I470" i="8"/>
  <c r="H333" i="8"/>
  <c r="I333" i="8"/>
  <c r="H305" i="8"/>
  <c r="I305" i="8"/>
  <c r="I244" i="8"/>
  <c r="H244" i="8"/>
  <c r="H759" i="8"/>
  <c r="H745" i="8"/>
  <c r="H734" i="8"/>
  <c r="H710" i="8"/>
  <c r="H699" i="8"/>
  <c r="I673" i="8"/>
  <c r="N673" i="8" s="1"/>
  <c r="E673" i="8" s="1"/>
  <c r="I665" i="8"/>
  <c r="N665" i="8" s="1"/>
  <c r="E665" i="8" s="1"/>
  <c r="H662" i="8"/>
  <c r="H591" i="8"/>
  <c r="H589" i="8"/>
  <c r="H582" i="8"/>
  <c r="H580" i="8"/>
  <c r="H575" i="8"/>
  <c r="I562" i="8"/>
  <c r="N562" i="8" s="1"/>
  <c r="E562" i="8" s="1"/>
  <c r="H559" i="8"/>
  <c r="I546" i="8"/>
  <c r="N546" i="8" s="1"/>
  <c r="E546" i="8" s="1"/>
  <c r="I527" i="8"/>
  <c r="H527" i="8"/>
  <c r="I472" i="8"/>
  <c r="H472" i="8"/>
  <c r="I447" i="8"/>
  <c r="H447" i="8"/>
  <c r="H442" i="8"/>
  <c r="I442" i="8"/>
  <c r="H434" i="8"/>
  <c r="I434" i="8"/>
  <c r="I411" i="8"/>
  <c r="H411" i="8"/>
  <c r="I408" i="8"/>
  <c r="N408" i="8" s="1"/>
  <c r="E408" i="8" s="1"/>
  <c r="H388" i="8"/>
  <c r="I388" i="8"/>
  <c r="H366" i="8"/>
  <c r="I366" i="8"/>
  <c r="I363" i="8"/>
  <c r="H363" i="8"/>
  <c r="H166" i="8"/>
  <c r="I166" i="8"/>
  <c r="H125" i="8"/>
  <c r="I125" i="8"/>
  <c r="H103" i="8"/>
  <c r="I103" i="8"/>
  <c r="H649" i="8"/>
  <c r="I649" i="8"/>
  <c r="I371" i="8"/>
  <c r="H371" i="8"/>
  <c r="H313" i="8"/>
  <c r="I313" i="8"/>
  <c r="H264" i="8"/>
  <c r="I264" i="8"/>
  <c r="H494" i="8"/>
  <c r="I494" i="8"/>
  <c r="H365" i="8"/>
  <c r="I365" i="8"/>
  <c r="H362" i="8"/>
  <c r="I362" i="8"/>
  <c r="H280" i="8"/>
  <c r="I280" i="8"/>
  <c r="H269" i="8"/>
  <c r="I269" i="8"/>
  <c r="H177" i="8"/>
  <c r="I177" i="8"/>
  <c r="H491" i="8"/>
  <c r="H446" i="8"/>
  <c r="I446" i="8"/>
  <c r="H386" i="8"/>
  <c r="I386" i="8"/>
  <c r="H358" i="8"/>
  <c r="I358" i="8"/>
  <c r="H344" i="8"/>
  <c r="I344" i="8"/>
  <c r="H338" i="8"/>
  <c r="I338" i="8"/>
  <c r="H328" i="8"/>
  <c r="I328" i="8"/>
  <c r="H320" i="8"/>
  <c r="I320" i="8"/>
  <c r="H267" i="8"/>
  <c r="I267" i="8"/>
  <c r="H164" i="8"/>
  <c r="I164" i="8"/>
  <c r="H146" i="8"/>
  <c r="I146" i="8"/>
  <c r="H458" i="8"/>
  <c r="I458" i="8"/>
  <c r="I451" i="8"/>
  <c r="H451" i="8"/>
  <c r="H406" i="8"/>
  <c r="I406" i="8"/>
  <c r="H383" i="8"/>
  <c r="I383" i="8"/>
  <c r="H374" i="8"/>
  <c r="I374" i="8"/>
  <c r="I331" i="8"/>
  <c r="H331" i="8"/>
  <c r="I308" i="8"/>
  <c r="H308" i="8"/>
  <c r="H153" i="8"/>
  <c r="I153" i="8"/>
  <c r="H91" i="8"/>
  <c r="I91" i="8"/>
  <c r="H422" i="8"/>
  <c r="I422" i="8"/>
  <c r="H392" i="8"/>
  <c r="I392" i="8"/>
  <c r="H349" i="8"/>
  <c r="I349" i="8"/>
  <c r="H283" i="8"/>
  <c r="I283" i="8"/>
  <c r="I229" i="8"/>
  <c r="H229" i="8"/>
  <c r="H200" i="8"/>
  <c r="I200" i="8"/>
  <c r="H170" i="8"/>
  <c r="I170" i="8"/>
  <c r="H107" i="8"/>
  <c r="I107" i="8"/>
  <c r="I88" i="8"/>
  <c r="H88" i="8"/>
  <c r="H478" i="8"/>
  <c r="I478" i="8"/>
  <c r="H415" i="8"/>
  <c r="I415" i="8"/>
  <c r="H397" i="8"/>
  <c r="I397" i="8"/>
  <c r="H356" i="8"/>
  <c r="I356" i="8"/>
  <c r="H354" i="8"/>
  <c r="I354" i="8"/>
  <c r="H342" i="8"/>
  <c r="I342" i="8"/>
  <c r="H322" i="8"/>
  <c r="I322" i="8"/>
  <c r="H259" i="8"/>
  <c r="I259" i="8"/>
  <c r="I213" i="8"/>
  <c r="H213" i="8"/>
  <c r="H486" i="8"/>
  <c r="I486" i="8"/>
  <c r="H429" i="8"/>
  <c r="I429" i="8"/>
  <c r="I427" i="8"/>
  <c r="H427" i="8"/>
  <c r="H402" i="8"/>
  <c r="I402" i="8"/>
  <c r="I395" i="8"/>
  <c r="H395" i="8"/>
  <c r="H370" i="8"/>
  <c r="I370" i="8"/>
  <c r="I265" i="8"/>
  <c r="H265" i="8"/>
  <c r="H255" i="8"/>
  <c r="I255" i="8"/>
  <c r="H218" i="8"/>
  <c r="I218" i="8"/>
  <c r="I205" i="8"/>
  <c r="H205" i="8"/>
  <c r="H462" i="8"/>
  <c r="I462" i="8"/>
  <c r="H424" i="8"/>
  <c r="I424" i="8"/>
  <c r="H420" i="8"/>
  <c r="I420" i="8"/>
  <c r="H351" i="8"/>
  <c r="I351" i="8"/>
  <c r="I347" i="8"/>
  <c r="H347" i="8"/>
  <c r="H315" i="8"/>
  <c r="I315" i="8"/>
  <c r="H116" i="8"/>
  <c r="I116" i="8"/>
  <c r="H82" i="8"/>
  <c r="I82" i="8"/>
  <c r="H204" i="8"/>
  <c r="I204" i="8"/>
  <c r="H316" i="8"/>
  <c r="I307" i="8"/>
  <c r="N307" i="8" s="1"/>
  <c r="E307" i="8" s="1"/>
  <c r="I304" i="8"/>
  <c r="N304" i="8" s="1"/>
  <c r="E304" i="8" s="1"/>
  <c r="I299" i="8"/>
  <c r="N299" i="8" s="1"/>
  <c r="E299" i="8" s="1"/>
  <c r="I296" i="8"/>
  <c r="N296" i="8" s="1"/>
  <c r="E296" i="8" s="1"/>
  <c r="I294" i="8"/>
  <c r="N294" i="8" s="1"/>
  <c r="E294" i="8" s="1"/>
  <c r="I292" i="8"/>
  <c r="H292" i="8"/>
  <c r="I286" i="8"/>
  <c r="N286" i="8" s="1"/>
  <c r="E286" i="8" s="1"/>
  <c r="H284" i="8"/>
  <c r="H279" i="8"/>
  <c r="H254" i="8"/>
  <c r="I245" i="8"/>
  <c r="N245" i="8" s="1"/>
  <c r="E245" i="8" s="1"/>
  <c r="H236" i="8"/>
  <c r="I228" i="8"/>
  <c r="N228" i="8" s="1"/>
  <c r="E228" i="8" s="1"/>
  <c r="I209" i="8"/>
  <c r="H209" i="8"/>
  <c r="H182" i="8"/>
  <c r="I182" i="8"/>
  <c r="H135" i="8"/>
  <c r="I135" i="8"/>
  <c r="I112" i="8"/>
  <c r="H112" i="8"/>
  <c r="I260" i="8"/>
  <c r="H260" i="8"/>
  <c r="I232" i="8"/>
  <c r="H232" i="8"/>
  <c r="H163" i="8"/>
  <c r="I163" i="8"/>
  <c r="H121" i="8"/>
  <c r="I121" i="8"/>
  <c r="H77" i="8"/>
  <c r="I77" i="8"/>
  <c r="I276" i="8"/>
  <c r="H276" i="8"/>
  <c r="I271" i="8"/>
  <c r="N271" i="8" s="1"/>
  <c r="E271" i="8" s="1"/>
  <c r="H251" i="8"/>
  <c r="I251" i="8"/>
  <c r="I246" i="8"/>
  <c r="N246" i="8" s="1"/>
  <c r="E246" i="8" s="1"/>
  <c r="I231" i="8"/>
  <c r="N231" i="8" s="1"/>
  <c r="E231" i="8" s="1"/>
  <c r="H216" i="8"/>
  <c r="I216" i="8"/>
  <c r="I212" i="8"/>
  <c r="N212" i="8" s="1"/>
  <c r="E212" i="8" s="1"/>
  <c r="I210" i="8"/>
  <c r="N210" i="8" s="1"/>
  <c r="E210" i="8" s="1"/>
  <c r="H186" i="8"/>
  <c r="I186" i="8"/>
  <c r="I159" i="8"/>
  <c r="H159" i="8"/>
  <c r="H87" i="8"/>
  <c r="I87" i="8"/>
  <c r="I239" i="8"/>
  <c r="H239" i="8"/>
  <c r="I224" i="8"/>
  <c r="H224" i="8"/>
  <c r="H220" i="8"/>
  <c r="I220" i="8"/>
  <c r="H123" i="8"/>
  <c r="I123" i="8"/>
  <c r="H119" i="8"/>
  <c r="I119" i="8"/>
  <c r="I193" i="8"/>
  <c r="H193" i="8"/>
  <c r="I175" i="8"/>
  <c r="H175" i="8"/>
  <c r="H137" i="8"/>
  <c r="I137" i="8"/>
  <c r="H115" i="8"/>
  <c r="I115" i="8"/>
  <c r="H105" i="8"/>
  <c r="I105" i="8"/>
  <c r="H98" i="8"/>
  <c r="I98" i="8"/>
  <c r="I80" i="8"/>
  <c r="H80" i="8"/>
  <c r="I152" i="8"/>
  <c r="H152" i="8"/>
  <c r="H124" i="8"/>
  <c r="H109" i="8"/>
  <c r="I109" i="8"/>
  <c r="I84" i="8"/>
  <c r="N84" i="8" s="1"/>
  <c r="E84" i="8" s="1"/>
  <c r="H156" i="8"/>
  <c r="I156" i="8"/>
  <c r="H141" i="8"/>
  <c r="I141" i="8"/>
  <c r="H111" i="8"/>
  <c r="I111" i="8"/>
  <c r="N106" i="8"/>
  <c r="E106" i="8" s="1"/>
  <c r="H155" i="8"/>
  <c r="I155" i="8"/>
  <c r="H151" i="8"/>
  <c r="I151" i="8"/>
  <c r="I144" i="8"/>
  <c r="H144" i="8"/>
  <c r="H114" i="8"/>
  <c r="I114" i="8"/>
  <c r="H183" i="8"/>
  <c r="I143" i="8"/>
  <c r="N143" i="8" s="1"/>
  <c r="E143" i="8" s="1"/>
  <c r="H132" i="8"/>
  <c r="I132" i="8"/>
  <c r="I130" i="8"/>
  <c r="N130" i="8" s="1"/>
  <c r="E130" i="8" s="1"/>
  <c r="I128" i="8"/>
  <c r="H128" i="8"/>
  <c r="H172" i="8"/>
  <c r="I172" i="8"/>
  <c r="H168" i="8"/>
  <c r="I168" i="8"/>
  <c r="H100" i="8"/>
  <c r="I100" i="8"/>
  <c r="I96" i="8"/>
  <c r="H96" i="8"/>
  <c r="I75" i="8"/>
  <c r="N75" i="8" s="1"/>
  <c r="E75" i="8" s="1"/>
  <c r="I67" i="8"/>
  <c r="N67" i="8" s="1"/>
  <c r="E67" i="8" s="1"/>
  <c r="I68" i="8"/>
  <c r="N68" i="8" s="1"/>
  <c r="E68" i="8" s="1"/>
  <c r="H61" i="8"/>
  <c r="I61" i="8"/>
  <c r="H60" i="8"/>
  <c r="I60" i="8"/>
  <c r="H37" i="8"/>
  <c r="I37" i="8"/>
  <c r="H21" i="8"/>
  <c r="I21" i="8"/>
  <c r="H5" i="8"/>
  <c r="I5" i="8"/>
  <c r="H45" i="8"/>
  <c r="I45" i="8"/>
  <c r="H44" i="8"/>
  <c r="I44" i="8"/>
  <c r="H29" i="8"/>
  <c r="I29" i="8"/>
  <c r="H53" i="8"/>
  <c r="I53" i="8"/>
  <c r="H13" i="8"/>
  <c r="I13" i="8"/>
  <c r="H52" i="8"/>
  <c r="I52" i="8"/>
  <c r="I36" i="8"/>
  <c r="N36" i="8" s="1"/>
  <c r="E36" i="8" s="1"/>
  <c r="I28" i="8"/>
  <c r="N28" i="8" s="1"/>
  <c r="E28" i="8" s="1"/>
  <c r="I20" i="8"/>
  <c r="N20" i="8" s="1"/>
  <c r="E20" i="8" s="1"/>
  <c r="I12" i="8"/>
  <c r="N12" i="8" s="1"/>
  <c r="E12" i="8" s="1"/>
  <c r="I4" i="8"/>
  <c r="N4" i="8" s="1"/>
  <c r="E4" i="8" s="1"/>
  <c r="H2" i="8"/>
  <c r="I2" i="8"/>
  <c r="I63" i="8"/>
  <c r="H63" i="8"/>
  <c r="B34" i="9"/>
  <c r="B29" i="9"/>
  <c r="F19" i="9"/>
  <c r="B14" i="9"/>
  <c r="F18" i="9"/>
  <c r="M1470" i="8" l="1"/>
  <c r="D1470" i="8" s="1"/>
  <c r="M247" i="8"/>
  <c r="D247" i="8" s="1"/>
  <c r="N903" i="8"/>
  <c r="E903" i="8" s="1"/>
  <c r="N1146" i="8"/>
  <c r="E1146" i="8" s="1"/>
  <c r="M607" i="8"/>
  <c r="D607" i="8" s="1"/>
  <c r="M504" i="8"/>
  <c r="D504" i="8" s="1"/>
  <c r="N108" i="8"/>
  <c r="E108" i="8" s="1"/>
  <c r="M15" i="8"/>
  <c r="D15" i="8" s="1"/>
  <c r="N417" i="8"/>
  <c r="E417" i="8" s="1"/>
  <c r="N530" i="8"/>
  <c r="E530" i="8" s="1"/>
  <c r="M627" i="8"/>
  <c r="D627" i="8" s="1"/>
  <c r="M1022" i="8"/>
  <c r="D1022" i="8" s="1"/>
  <c r="M593" i="8"/>
  <c r="D593" i="8" s="1"/>
  <c r="N608" i="8"/>
  <c r="E608" i="8" s="1"/>
  <c r="N174" i="8"/>
  <c r="E174" i="8" s="1"/>
  <c r="N10" i="8"/>
  <c r="E10" i="8" s="1"/>
  <c r="N707" i="8"/>
  <c r="E707" i="8" s="1"/>
  <c r="M1465" i="8"/>
  <c r="D1465" i="8" s="1"/>
  <c r="M1697" i="8"/>
  <c r="D1697" i="8" s="1"/>
  <c r="N278" i="8"/>
  <c r="E278" i="8" s="1"/>
  <c r="N889" i="8"/>
  <c r="E889" i="8" s="1"/>
  <c r="N1223" i="8"/>
  <c r="E1223" i="8" s="1"/>
  <c r="N1601" i="8"/>
  <c r="E1601" i="8" s="1"/>
  <c r="M1137" i="8"/>
  <c r="D1137" i="8" s="1"/>
  <c r="M1630" i="8"/>
  <c r="D1630" i="8" s="1"/>
  <c r="N549" i="8"/>
  <c r="E549" i="8" s="1"/>
  <c r="N425" i="8"/>
  <c r="E425" i="8" s="1"/>
  <c r="M1130" i="8"/>
  <c r="D1130" i="8" s="1"/>
  <c r="M757" i="8"/>
  <c r="D757" i="8" s="1"/>
  <c r="N1770" i="8"/>
  <c r="E1770" i="8" s="1"/>
  <c r="M475" i="8"/>
  <c r="D475" i="8" s="1"/>
  <c r="M1020" i="8"/>
  <c r="D1020" i="8" s="1"/>
  <c r="M1904" i="8"/>
  <c r="D1904" i="8" s="1"/>
  <c r="M1777" i="8"/>
  <c r="D1777" i="8" s="1"/>
  <c r="M1801" i="8"/>
  <c r="D1801" i="8" s="1"/>
  <c r="N533" i="8"/>
  <c r="E533" i="8" s="1"/>
  <c r="N469" i="8"/>
  <c r="E469" i="8" s="1"/>
  <c r="N896" i="8"/>
  <c r="E896" i="8" s="1"/>
  <c r="M532" i="8"/>
  <c r="D532" i="8" s="1"/>
  <c r="N1612" i="8"/>
  <c r="E1612" i="8" s="1"/>
  <c r="M1578" i="8"/>
  <c r="D1578" i="8" s="1"/>
  <c r="M931" i="8"/>
  <c r="D931" i="8" s="1"/>
  <c r="M1391" i="8"/>
  <c r="D1391" i="8" s="1"/>
  <c r="M1234" i="8"/>
  <c r="D1234" i="8" s="1"/>
  <c r="M1505" i="8"/>
  <c r="D1505" i="8" s="1"/>
  <c r="M436" i="8"/>
  <c r="D436" i="8" s="1"/>
  <c r="M106" i="8"/>
  <c r="D106" i="8" s="1"/>
  <c r="M1461" i="8"/>
  <c r="D1461" i="8" s="1"/>
  <c r="M1657" i="8"/>
  <c r="D1657" i="8" s="1"/>
  <c r="N629" i="8"/>
  <c r="E629" i="8" s="1"/>
  <c r="N507" i="8"/>
  <c r="E507" i="8" s="1"/>
  <c r="N1066" i="8"/>
  <c r="E1066" i="8" s="1"/>
  <c r="N1313" i="8"/>
  <c r="E1313" i="8" s="1"/>
  <c r="N1287" i="8"/>
  <c r="E1287" i="8" s="1"/>
  <c r="N511" i="8"/>
  <c r="E511" i="8" s="1"/>
  <c r="M523" i="8"/>
  <c r="D523" i="8" s="1"/>
  <c r="M997" i="8"/>
  <c r="D997" i="8" s="1"/>
  <c r="N826" i="8"/>
  <c r="E826" i="8" s="1"/>
  <c r="N1162" i="8"/>
  <c r="E1162" i="8" s="1"/>
  <c r="M1268" i="8"/>
  <c r="D1268" i="8" s="1"/>
  <c r="M1709" i="8"/>
  <c r="D1709" i="8" s="1"/>
  <c r="N1239" i="8"/>
  <c r="E1239" i="8" s="1"/>
  <c r="N1850" i="8"/>
  <c r="E1850" i="8" s="1"/>
  <c r="N1299" i="8"/>
  <c r="E1299" i="8" s="1"/>
  <c r="N1813" i="8"/>
  <c r="E1813" i="8" s="1"/>
  <c r="M17" i="8"/>
  <c r="D17" i="8" s="1"/>
  <c r="M350" i="8"/>
  <c r="D350" i="8" s="1"/>
  <c r="M1784" i="8"/>
  <c r="D1784" i="8" s="1"/>
  <c r="N560" i="8"/>
  <c r="E560" i="8" s="1"/>
  <c r="N727" i="8"/>
  <c r="E727" i="8" s="1"/>
  <c r="N1554" i="8"/>
  <c r="E1554" i="8" s="1"/>
  <c r="M1888" i="8"/>
  <c r="D1888" i="8" s="1"/>
  <c r="M439" i="8"/>
  <c r="D439" i="8" s="1"/>
  <c r="N924" i="8"/>
  <c r="M924" i="8" s="1"/>
  <c r="D924" i="8" s="1"/>
  <c r="N1147" i="8"/>
  <c r="E1147" i="8" s="1"/>
  <c r="M399" i="8"/>
  <c r="D399" i="8" s="1"/>
  <c r="M520" i="8"/>
  <c r="D520" i="8" s="1"/>
  <c r="N755" i="8"/>
  <c r="E755" i="8" s="1"/>
  <c r="N127" i="8"/>
  <c r="E127" i="8" s="1"/>
  <c r="N1503" i="8"/>
  <c r="E1503" i="8" s="1"/>
  <c r="E1721" i="8"/>
  <c r="M1721" i="8"/>
  <c r="D1721" i="8" s="1"/>
  <c r="N1873" i="8"/>
  <c r="E1873" i="8" s="1"/>
  <c r="N301" i="8"/>
  <c r="E301" i="8" s="1"/>
  <c r="N515" i="8"/>
  <c r="E515" i="8" s="1"/>
  <c r="N921" i="8"/>
  <c r="E921" i="8" s="1"/>
  <c r="N1211" i="8"/>
  <c r="E1211" i="8" s="1"/>
  <c r="N471" i="8"/>
  <c r="E471" i="8" s="1"/>
  <c r="N769" i="8"/>
  <c r="E769" i="8" s="1"/>
  <c r="M715" i="8"/>
  <c r="D715" i="8" s="1"/>
  <c r="N770" i="8"/>
  <c r="E770" i="8" s="1"/>
  <c r="M563" i="8"/>
  <c r="D563" i="8" s="1"/>
  <c r="N1645" i="8"/>
  <c r="E1645" i="8" s="1"/>
  <c r="N1744" i="8"/>
  <c r="E1744" i="8" s="1"/>
  <c r="N389" i="8"/>
  <c r="E389" i="8" s="1"/>
  <c r="N1625" i="8"/>
  <c r="E1625" i="8" s="1"/>
  <c r="N522" i="8"/>
  <c r="E522" i="8" s="1"/>
  <c r="N672" i="8"/>
  <c r="E672" i="8" s="1"/>
  <c r="M1735" i="8"/>
  <c r="D1735" i="8" s="1"/>
  <c r="M295" i="8"/>
  <c r="D295" i="8" s="1"/>
  <c r="N448" i="8"/>
  <c r="E448" i="8" s="1"/>
  <c r="N1200" i="8"/>
  <c r="E1200" i="8" s="1"/>
  <c r="N1906" i="8"/>
  <c r="E1906" i="8" s="1"/>
  <c r="N1187" i="8"/>
  <c r="E1187" i="8" s="1"/>
  <c r="N572" i="8"/>
  <c r="E572" i="8" s="1"/>
  <c r="N1642" i="8"/>
  <c r="E1642" i="8" s="1"/>
  <c r="M65" i="8"/>
  <c r="D65" i="8" s="1"/>
  <c r="M1300" i="8"/>
  <c r="D1300" i="8" s="1"/>
  <c r="N1327" i="8"/>
  <c r="E1327" i="8" s="1"/>
  <c r="N683" i="8"/>
  <c r="E683" i="8" s="1"/>
  <c r="N1103" i="8"/>
  <c r="E1103" i="8" s="1"/>
  <c r="N1383" i="8"/>
  <c r="E1383" i="8" s="1"/>
  <c r="N311" i="8"/>
  <c r="E311" i="8" s="1"/>
  <c r="N1416" i="8"/>
  <c r="E1416" i="8" s="1"/>
  <c r="N1270" i="8"/>
  <c r="E1270" i="8" s="1"/>
  <c r="N74" i="8"/>
  <c r="E74" i="8" s="1"/>
  <c r="N6" i="8"/>
  <c r="E6" i="8" s="1"/>
  <c r="N432" i="8"/>
  <c r="E432" i="8" s="1"/>
  <c r="N1241" i="8"/>
  <c r="E1241" i="8" s="1"/>
  <c r="N597" i="8"/>
  <c r="E597" i="8" s="1"/>
  <c r="N979" i="8"/>
  <c r="M979" i="8" s="1"/>
  <c r="D979" i="8" s="1"/>
  <c r="N1235" i="8"/>
  <c r="E1235" i="8" s="1"/>
  <c r="N602" i="8"/>
  <c r="E602" i="8" s="1"/>
  <c r="N506" i="8"/>
  <c r="E506" i="8" s="1"/>
  <c r="M341" i="8"/>
  <c r="D341" i="8" s="1"/>
  <c r="M546" i="8"/>
  <c r="D546" i="8" s="1"/>
  <c r="M1825" i="8"/>
  <c r="D1825" i="8" s="1"/>
  <c r="N1898" i="8"/>
  <c r="E1898" i="8" s="1"/>
  <c r="M1255" i="8"/>
  <c r="D1255" i="8" s="1"/>
  <c r="N1655" i="8"/>
  <c r="E1655" i="8" s="1"/>
  <c r="N521" i="8"/>
  <c r="E521" i="8" s="1"/>
  <c r="N613" i="8"/>
  <c r="E613" i="8" s="1"/>
  <c r="N377" i="8"/>
  <c r="E377" i="8" s="1"/>
  <c r="N652" i="8"/>
  <c r="E652" i="8" s="1"/>
  <c r="E545" i="8"/>
  <c r="M545" i="8"/>
  <c r="D545" i="8" s="1"/>
  <c r="E1566" i="8"/>
  <c r="M1566" i="8"/>
  <c r="D1566" i="8" s="1"/>
  <c r="E1083" i="8"/>
  <c r="M1083" i="8"/>
  <c r="D1083" i="8" s="1"/>
  <c r="N261" i="8"/>
  <c r="E261" i="8" s="1"/>
  <c r="N1774" i="8"/>
  <c r="E1774" i="8" s="1"/>
  <c r="N1885" i="8"/>
  <c r="E1885" i="8" s="1"/>
  <c r="N64" i="8"/>
  <c r="E64" i="8" s="1"/>
  <c r="N1302" i="8"/>
  <c r="E1302" i="8" s="1"/>
  <c r="N381" i="8"/>
  <c r="E381" i="8" s="1"/>
  <c r="N834" i="8"/>
  <c r="E834" i="8" s="1"/>
  <c r="N1450" i="8"/>
  <c r="E1450" i="8" s="1"/>
  <c r="N1902" i="8"/>
  <c r="E1902" i="8" s="1"/>
  <c r="N849" i="8"/>
  <c r="E849" i="8" s="1"/>
  <c r="N810" i="8"/>
  <c r="E810" i="8" s="1"/>
  <c r="N713" i="8"/>
  <c r="E713" i="8" s="1"/>
  <c r="N1117" i="8"/>
  <c r="E1117" i="8" s="1"/>
  <c r="M825" i="8"/>
  <c r="D825" i="8" s="1"/>
  <c r="N263" i="8"/>
  <c r="E263" i="8" s="1"/>
  <c r="N1366" i="8"/>
  <c r="E1366" i="8" s="1"/>
  <c r="N1179" i="8"/>
  <c r="E1179" i="8" s="1"/>
  <c r="N1333" i="8"/>
  <c r="E1333" i="8" s="1"/>
  <c r="N1600" i="8"/>
  <c r="E1600" i="8" s="1"/>
  <c r="N807" i="8"/>
  <c r="E807" i="8" s="1"/>
  <c r="N1028" i="8"/>
  <c r="E1028" i="8" s="1"/>
  <c r="N1372" i="8"/>
  <c r="E1372" i="8" s="1"/>
  <c r="N528" i="8"/>
  <c r="E528" i="8" s="1"/>
  <c r="N95" i="8"/>
  <c r="E95" i="8" s="1"/>
  <c r="M1451" i="8"/>
  <c r="D1451" i="8" s="1"/>
  <c r="M1500" i="8"/>
  <c r="D1500" i="8" s="1"/>
  <c r="N697" i="8"/>
  <c r="E697" i="8" s="1"/>
  <c r="M1328" i="8"/>
  <c r="D1328" i="8" s="1"/>
  <c r="N1444" i="8"/>
  <c r="E1444" i="8" s="1"/>
  <c r="N1633" i="8"/>
  <c r="E1633" i="8" s="1"/>
  <c r="N995" i="8"/>
  <c r="E995" i="8" s="1"/>
  <c r="M1247" i="8"/>
  <c r="D1247" i="8" s="1"/>
  <c r="N640" i="8"/>
  <c r="E640" i="8" s="1"/>
  <c r="N1122" i="8"/>
  <c r="E1122" i="8" s="1"/>
  <c r="N569" i="8"/>
  <c r="E569" i="8" s="1"/>
  <c r="M829" i="8"/>
  <c r="D829" i="8" s="1"/>
  <c r="M40" i="8"/>
  <c r="D40" i="8" s="1"/>
  <c r="M1423" i="8"/>
  <c r="D1423" i="8" s="1"/>
  <c r="M863" i="8"/>
  <c r="D863" i="8" s="1"/>
  <c r="N83" i="8"/>
  <c r="E83" i="8" s="1"/>
  <c r="N895" i="8"/>
  <c r="E895" i="8" s="1"/>
  <c r="M35" i="8"/>
  <c r="D35" i="8" s="1"/>
  <c r="M390" i="8"/>
  <c r="D390" i="8" s="1"/>
  <c r="M518" i="8"/>
  <c r="D518" i="8" s="1"/>
  <c r="M1029" i="8"/>
  <c r="D1029" i="8" s="1"/>
  <c r="M1761" i="8"/>
  <c r="D1761" i="8" s="1"/>
  <c r="N735" i="8"/>
  <c r="E735" i="8" s="1"/>
  <c r="N309" i="8"/>
  <c r="E309" i="8" s="1"/>
  <c r="M536" i="8"/>
  <c r="D536" i="8" s="1"/>
  <c r="N837" i="8"/>
  <c r="E837" i="8" s="1"/>
  <c r="N948" i="8"/>
  <c r="E948" i="8" s="1"/>
  <c r="N983" i="8"/>
  <c r="E983" i="8" s="1"/>
  <c r="N1778" i="8"/>
  <c r="E1778" i="8" s="1"/>
  <c r="N612" i="8"/>
  <c r="E612" i="8" s="1"/>
  <c r="M1462" i="8"/>
  <c r="D1462" i="8" s="1"/>
  <c r="N1104" i="8"/>
  <c r="E1104" i="8" s="1"/>
  <c r="N1610" i="8"/>
  <c r="E1610" i="8" s="1"/>
  <c r="N1672" i="8"/>
  <c r="E1672" i="8" s="1"/>
  <c r="N1181" i="8"/>
  <c r="E1181" i="8" s="1"/>
  <c r="N617" i="8"/>
  <c r="E617" i="8" s="1"/>
  <c r="N1185" i="8"/>
  <c r="E1185" i="8" s="1"/>
  <c r="N185" i="8"/>
  <c r="E185" i="8" s="1"/>
  <c r="N883" i="8"/>
  <c r="E883" i="8" s="1"/>
  <c r="N249" i="8"/>
  <c r="E249" i="8" s="1"/>
  <c r="N431" i="8"/>
  <c r="E431" i="8" s="1"/>
  <c r="E661" i="8"/>
  <c r="M661" i="8"/>
  <c r="D661" i="8" s="1"/>
  <c r="N1199" i="8"/>
  <c r="E1199" i="8" s="1"/>
  <c r="E899" i="8"/>
  <c r="M899" i="8"/>
  <c r="D899" i="8" s="1"/>
  <c r="M1828" i="8"/>
  <c r="D1828" i="8" s="1"/>
  <c r="E1524" i="8"/>
  <c r="M1524" i="8"/>
  <c r="D1524" i="8" s="1"/>
  <c r="E1420" i="8"/>
  <c r="M1420" i="8"/>
  <c r="D1420" i="8" s="1"/>
  <c r="E373" i="8"/>
  <c r="M373" i="8"/>
  <c r="D373" i="8" s="1"/>
  <c r="E423" i="8"/>
  <c r="M423" i="8"/>
  <c r="D423" i="8" s="1"/>
  <c r="N86" i="8"/>
  <c r="E86" i="8" s="1"/>
  <c r="N413" i="8"/>
  <c r="E413" i="8" s="1"/>
  <c r="N1574" i="8"/>
  <c r="E1574" i="8" s="1"/>
  <c r="N1693" i="8"/>
  <c r="E1693" i="8" s="1"/>
  <c r="E1279" i="8"/>
  <c r="M1279" i="8"/>
  <c r="D1279" i="8" s="1"/>
  <c r="N1537" i="8"/>
  <c r="E1537" i="8" s="1"/>
  <c r="N866" i="8"/>
  <c r="E866" i="8" s="1"/>
  <c r="N779" i="8"/>
  <c r="E779" i="8" s="1"/>
  <c r="N785" i="8"/>
  <c r="E785" i="8" s="1"/>
  <c r="M1573" i="8"/>
  <c r="D1573" i="8" s="1"/>
  <c r="N1392" i="8"/>
  <c r="E1392" i="8" s="1"/>
  <c r="N262" i="8"/>
  <c r="E262" i="8" s="1"/>
  <c r="M1588" i="8"/>
  <c r="D1588" i="8" s="1"/>
  <c r="M89" i="8"/>
  <c r="D89" i="8" s="1"/>
  <c r="M149" i="8"/>
  <c r="D149" i="8" s="1"/>
  <c r="M772" i="8"/>
  <c r="D772" i="8" s="1"/>
  <c r="M1856" i="8"/>
  <c r="D1856" i="8" s="1"/>
  <c r="M1833" i="8"/>
  <c r="D1833" i="8" s="1"/>
  <c r="N784" i="8"/>
  <c r="E784" i="8" s="1"/>
  <c r="N1673" i="8"/>
  <c r="E1673" i="8" s="1"/>
  <c r="N1171" i="8"/>
  <c r="E1171" i="8" s="1"/>
  <c r="N1623" i="8"/>
  <c r="E1623" i="8" s="1"/>
  <c r="N1854" i="8"/>
  <c r="E1854" i="8" s="1"/>
  <c r="N1455" i="8"/>
  <c r="E1455" i="8" s="1"/>
  <c r="N1277" i="8"/>
  <c r="E1277" i="8" s="1"/>
  <c r="N1331" i="8"/>
  <c r="E1331" i="8" s="1"/>
  <c r="N622" i="8"/>
  <c r="E622" i="8" s="1"/>
  <c r="N894" i="8"/>
  <c r="E894" i="8" s="1"/>
  <c r="N1476" i="8"/>
  <c r="E1476" i="8" s="1"/>
  <c r="N230" i="8"/>
  <c r="E230" i="8" s="1"/>
  <c r="N566" i="8"/>
  <c r="E566" i="8" s="1"/>
  <c r="N722" i="8"/>
  <c r="E722" i="8" s="1"/>
  <c r="N1555" i="8"/>
  <c r="E1555" i="8" s="1"/>
  <c r="N1159" i="8"/>
  <c r="E1159" i="8" s="1"/>
  <c r="N323" i="8"/>
  <c r="E323" i="8" s="1"/>
  <c r="N1515" i="8"/>
  <c r="E1515" i="8" s="1"/>
  <c r="N1227" i="8"/>
  <c r="E1227" i="8" s="1"/>
  <c r="N421" i="8"/>
  <c r="E421" i="8" s="1"/>
  <c r="N1829" i="8"/>
  <c r="E1829" i="8" s="1"/>
  <c r="N1880" i="8"/>
  <c r="E1880" i="8" s="1"/>
  <c r="M306" i="8"/>
  <c r="D306" i="8" s="1"/>
  <c r="N293" i="8"/>
  <c r="E293" i="8" s="1"/>
  <c r="N1558" i="8"/>
  <c r="E1558" i="8" s="1"/>
  <c r="M1648" i="8"/>
  <c r="D1648" i="8" s="1"/>
  <c r="M1430" i="8"/>
  <c r="D1430" i="8" s="1"/>
  <c r="M1707" i="8"/>
  <c r="D1707" i="8" s="1"/>
  <c r="M1683" i="8"/>
  <c r="D1683" i="8" s="1"/>
  <c r="N737" i="8"/>
  <c r="E737" i="8" s="1"/>
  <c r="N985" i="8"/>
  <c r="E985" i="8" s="1"/>
  <c r="N1275" i="8"/>
  <c r="E1275" i="8" s="1"/>
  <c r="N1513" i="8"/>
  <c r="E1513" i="8" s="1"/>
  <c r="N852" i="8"/>
  <c r="E852" i="8" s="1"/>
  <c r="N1018" i="8"/>
  <c r="E1018" i="8" s="1"/>
  <c r="N1446" i="8"/>
  <c r="E1446" i="8" s="1"/>
  <c r="N1288" i="8"/>
  <c r="E1288" i="8" s="1"/>
  <c r="N1613" i="8"/>
  <c r="E1613" i="8" s="1"/>
  <c r="N226" i="8"/>
  <c r="E226" i="8" s="1"/>
  <c r="N477" i="8"/>
  <c r="E477" i="8" s="1"/>
  <c r="N648" i="8"/>
  <c r="E648" i="8" s="1"/>
  <c r="N1047" i="8"/>
  <c r="E1047" i="8" s="1"/>
  <c r="N401" i="8"/>
  <c r="E401" i="8" s="1"/>
  <c r="N1178" i="8"/>
  <c r="E1178" i="8" s="1"/>
  <c r="M1474" i="8"/>
  <c r="D1474" i="8" s="1"/>
  <c r="N24" i="8"/>
  <c r="E24" i="8" s="1"/>
  <c r="M1466" i="8"/>
  <c r="D1466" i="8" s="1"/>
  <c r="M1406" i="8"/>
  <c r="D1406" i="8" s="1"/>
  <c r="M8" i="8"/>
  <c r="D8" i="8" s="1"/>
  <c r="M1125" i="8"/>
  <c r="D1125" i="8" s="1"/>
  <c r="N517" i="8"/>
  <c r="E517" i="8" s="1"/>
  <c r="N476" i="8"/>
  <c r="E476" i="8" s="1"/>
  <c r="N540" i="8"/>
  <c r="E540" i="8" s="1"/>
  <c r="N1486" i="8"/>
  <c r="E1486" i="8" s="1"/>
  <c r="M736" i="8"/>
  <c r="D736" i="8" s="1"/>
  <c r="N1611" i="8"/>
  <c r="M240" i="8"/>
  <c r="D240" i="8" s="1"/>
  <c r="M214" i="8"/>
  <c r="D214" i="8" s="1"/>
  <c r="M556" i="8"/>
  <c r="D556" i="8" s="1"/>
  <c r="M681" i="8"/>
  <c r="D681" i="8" s="1"/>
  <c r="M548" i="8"/>
  <c r="D548" i="8" s="1"/>
  <c r="M1157" i="8"/>
  <c r="D1157" i="8" s="1"/>
  <c r="M1438" i="8"/>
  <c r="D1438" i="8" s="1"/>
  <c r="M1881" i="8"/>
  <c r="D1881" i="8" s="1"/>
  <c r="N502" i="8"/>
  <c r="E502" i="8" s="1"/>
  <c r="N1628" i="8"/>
  <c r="E1628" i="8" s="1"/>
  <c r="N1508" i="8"/>
  <c r="E1508" i="8" s="1"/>
  <c r="N1664" i="8"/>
  <c r="E1664" i="8" s="1"/>
  <c r="N1830" i="8"/>
  <c r="E1830" i="8" s="1"/>
  <c r="N1498" i="8"/>
  <c r="E1498" i="8" s="1"/>
  <c r="E1363" i="8"/>
  <c r="M1363" i="8"/>
  <c r="D1363" i="8" s="1"/>
  <c r="E49" i="8"/>
  <c r="M49" i="8"/>
  <c r="D49" i="8" s="1"/>
  <c r="E361" i="8"/>
  <c r="M361" i="8"/>
  <c r="D361" i="8" s="1"/>
  <c r="E851" i="8"/>
  <c r="M851" i="8"/>
  <c r="D851" i="8" s="1"/>
  <c r="E1228" i="8"/>
  <c r="M1228" i="8"/>
  <c r="D1228" i="8" s="1"/>
  <c r="E1727" i="8"/>
  <c r="M1727" i="8"/>
  <c r="D1727" i="8" s="1"/>
  <c r="E1698" i="8"/>
  <c r="M1698" i="8"/>
  <c r="D1698" i="8" s="1"/>
  <c r="E1282" i="8"/>
  <c r="M1282" i="8"/>
  <c r="D1282" i="8" s="1"/>
  <c r="E1547" i="8"/>
  <c r="M1547" i="8"/>
  <c r="D1547" i="8" s="1"/>
  <c r="E1244" i="8"/>
  <c r="M1244" i="8"/>
  <c r="D1244" i="8" s="1"/>
  <c r="E233" i="8"/>
  <c r="M233" i="8"/>
  <c r="D233" i="8" s="1"/>
  <c r="M799" i="8"/>
  <c r="D799" i="8" s="1"/>
  <c r="M886" i="8"/>
  <c r="D886" i="8" s="1"/>
  <c r="M1114" i="8"/>
  <c r="D1114" i="8" s="1"/>
  <c r="M1015" i="8"/>
  <c r="D1015" i="8" s="1"/>
  <c r="M1848" i="8"/>
  <c r="D1848" i="8" s="1"/>
  <c r="N592" i="8"/>
  <c r="E592" i="8" s="1"/>
  <c r="N1212" i="8"/>
  <c r="E1212" i="8" s="1"/>
  <c r="M1448" i="8"/>
  <c r="D1448" i="8" s="1"/>
  <c r="N576" i="8"/>
  <c r="E576" i="8" s="1"/>
  <c r="N844" i="8"/>
  <c r="E844" i="8" s="1"/>
  <c r="N974" i="8"/>
  <c r="E974" i="8" s="1"/>
  <c r="N1286" i="8"/>
  <c r="E1286" i="8" s="1"/>
  <c r="N1003" i="8"/>
  <c r="E1003" i="8" s="1"/>
  <c r="N1198" i="8"/>
  <c r="E1198" i="8" s="1"/>
  <c r="N1070" i="8"/>
  <c r="E1070" i="8" s="1"/>
  <c r="N1224" i="8"/>
  <c r="E1224" i="8" s="1"/>
  <c r="N740" i="8"/>
  <c r="M740" i="8" s="1"/>
  <c r="D740" i="8" s="1"/>
  <c r="N1390" i="8"/>
  <c r="N1606" i="8"/>
  <c r="E1606" i="8" s="1"/>
  <c r="N473" i="8"/>
  <c r="E473" i="8" s="1"/>
  <c r="N25" i="8"/>
  <c r="E25" i="8" s="1"/>
  <c r="N935" i="8"/>
  <c r="E935" i="8" s="1"/>
  <c r="N1009" i="8"/>
  <c r="E1009" i="8" s="1"/>
  <c r="N749" i="8"/>
  <c r="E749" i="8" s="1"/>
  <c r="N1175" i="8"/>
  <c r="E1175" i="8" s="1"/>
  <c r="N888" i="8"/>
  <c r="E888" i="8" s="1"/>
  <c r="N1671" i="8"/>
  <c r="E1671" i="8" s="1"/>
  <c r="N1663" i="8"/>
  <c r="E1663" i="8" s="1"/>
  <c r="N620" i="8"/>
  <c r="N1639" i="8"/>
  <c r="E1639" i="8" s="1"/>
  <c r="N1112" i="8"/>
  <c r="E1112" i="8" s="1"/>
  <c r="N1548" i="8"/>
  <c r="E1548" i="8" s="1"/>
  <c r="M1437" i="8"/>
  <c r="D1437" i="8" s="1"/>
  <c r="N139" i="8"/>
  <c r="E139" i="8" s="1"/>
  <c r="N474" i="8"/>
  <c r="E474" i="8" s="1"/>
  <c r="N253" i="8"/>
  <c r="E253" i="8" s="1"/>
  <c r="N836" i="8"/>
  <c r="E836" i="8" s="1"/>
  <c r="N1514" i="8"/>
  <c r="E1514" i="8" s="1"/>
  <c r="M1857" i="8"/>
  <c r="D1857" i="8" s="1"/>
  <c r="M1565" i="8"/>
  <c r="D1565" i="8" s="1"/>
  <c r="M19" i="8"/>
  <c r="D19" i="8" s="1"/>
  <c r="M154" i="8"/>
  <c r="D154" i="8" s="1"/>
  <c r="M129" i="8"/>
  <c r="D129" i="8" s="1"/>
  <c r="M158" i="8"/>
  <c r="D158" i="8" s="1"/>
  <c r="M515" i="8"/>
  <c r="D515" i="8" s="1"/>
  <c r="M1375" i="8"/>
  <c r="D1375" i="8" s="1"/>
  <c r="M871" i="8"/>
  <c r="D871" i="8" s="1"/>
  <c r="M1269" i="8"/>
  <c r="D1269" i="8" s="1"/>
  <c r="M1760" i="8"/>
  <c r="D1760" i="8" s="1"/>
  <c r="M1738" i="8"/>
  <c r="D1738" i="8" s="1"/>
  <c r="N667" i="8"/>
  <c r="E667" i="8" s="1"/>
  <c r="N325" i="8"/>
  <c r="E325" i="8" s="1"/>
  <c r="N720" i="8"/>
  <c r="E720" i="8" s="1"/>
  <c r="N243" i="8"/>
  <c r="E243" i="8" s="1"/>
  <c r="N741" i="8"/>
  <c r="E741" i="8" s="1"/>
  <c r="N926" i="8"/>
  <c r="E926" i="8" s="1"/>
  <c r="N1433" i="8"/>
  <c r="E1433" i="8" s="1"/>
  <c r="M1680" i="8"/>
  <c r="D1680" i="8" s="1"/>
  <c r="N1203" i="8"/>
  <c r="E1203" i="8" s="1"/>
  <c r="N1724" i="8"/>
  <c r="E1724" i="8" s="1"/>
  <c r="N33" i="8"/>
  <c r="E33" i="8" s="1"/>
  <c r="N1123" i="8"/>
  <c r="E1123" i="8" s="1"/>
  <c r="N162" i="8"/>
  <c r="E162" i="8" s="1"/>
  <c r="N1454" i="8"/>
  <c r="E1454" i="8" s="1"/>
  <c r="N880" i="8"/>
  <c r="E880" i="8" s="1"/>
  <c r="N843" i="8"/>
  <c r="E843" i="8" s="1"/>
  <c r="N1151" i="8"/>
  <c r="E1151" i="8" s="1"/>
  <c r="N869" i="8"/>
  <c r="E869" i="8" s="1"/>
  <c r="M46" i="8"/>
  <c r="D46" i="8" s="1"/>
  <c r="M1165" i="8"/>
  <c r="D1165" i="8" s="1"/>
  <c r="M131" i="8"/>
  <c r="D131" i="8" s="1"/>
  <c r="M496" i="8"/>
  <c r="D496" i="8" s="1"/>
  <c r="M1170" i="8"/>
  <c r="D1170" i="8" s="1"/>
  <c r="M1202" i="8"/>
  <c r="D1202" i="8" s="1"/>
  <c r="M1488" i="8"/>
  <c r="D1488" i="8" s="1"/>
  <c r="M1793" i="8"/>
  <c r="D1793" i="8" s="1"/>
  <c r="M1769" i="8"/>
  <c r="D1769" i="8" s="1"/>
  <c r="M1442" i="8"/>
  <c r="D1442" i="8" s="1"/>
  <c r="M1425" i="8"/>
  <c r="D1425" i="8" s="1"/>
  <c r="N659" i="8"/>
  <c r="E659" i="8" s="1"/>
  <c r="N1077" i="8"/>
  <c r="E1077" i="8" s="1"/>
  <c r="N628" i="8"/>
  <c r="E628" i="8" s="1"/>
  <c r="M43" i="8"/>
  <c r="D43" i="8" s="1"/>
  <c r="N1424" i="8"/>
  <c r="E1424" i="8" s="1"/>
  <c r="N1449" i="8"/>
  <c r="E1449" i="8" s="1"/>
  <c r="M1733" i="8"/>
  <c r="D1733" i="8" s="1"/>
  <c r="N227" i="8"/>
  <c r="M227" i="8" s="1"/>
  <c r="D227" i="8" s="1"/>
  <c r="N1688" i="8"/>
  <c r="E1688" i="8" s="1"/>
  <c r="N1715" i="8"/>
  <c r="E1715" i="8" s="1"/>
  <c r="N487" i="8"/>
  <c r="E487" i="8" s="1"/>
  <c r="E724" i="8"/>
  <c r="M902" i="8"/>
  <c r="D902" i="8" s="1"/>
  <c r="M893" i="8"/>
  <c r="D893" i="8" s="1"/>
  <c r="M3" i="8"/>
  <c r="D3" i="8" s="1"/>
  <c r="M32" i="8"/>
  <c r="D32" i="8" s="1"/>
  <c r="M588" i="8"/>
  <c r="D588" i="8" s="1"/>
  <c r="M665" i="8"/>
  <c r="D665" i="8" s="1"/>
  <c r="M600" i="8"/>
  <c r="D600" i="8" s="1"/>
  <c r="M1218" i="8"/>
  <c r="D1218" i="8" s="1"/>
  <c r="N385" i="8"/>
  <c r="E385" i="8" s="1"/>
  <c r="N463" i="8"/>
  <c r="E463" i="8" s="1"/>
  <c r="N1094" i="8"/>
  <c r="E1094" i="8" s="1"/>
  <c r="N1361" i="8"/>
  <c r="E1361" i="8" s="1"/>
  <c r="M497" i="8"/>
  <c r="D497" i="8" s="1"/>
  <c r="N583" i="8"/>
  <c r="E583" i="8" s="1"/>
  <c r="M641" i="8"/>
  <c r="D641" i="8" s="1"/>
  <c r="N1080" i="8"/>
  <c r="E1080" i="8" s="1"/>
  <c r="N1374" i="8"/>
  <c r="E1374" i="8" s="1"/>
  <c r="N915" i="8"/>
  <c r="E915" i="8" s="1"/>
  <c r="N1245" i="8"/>
  <c r="E1245" i="8" s="1"/>
  <c r="N1459" i="8"/>
  <c r="E1459" i="8" s="1"/>
  <c r="N841" i="8"/>
  <c r="E841" i="8" s="1"/>
  <c r="N1710" i="8"/>
  <c r="E1710" i="8" s="1"/>
  <c r="N1285" i="8"/>
  <c r="E1285" i="8" s="1"/>
  <c r="N891" i="8"/>
  <c r="E891" i="8" s="1"/>
  <c r="N542" i="8"/>
  <c r="E542" i="8" s="1"/>
  <c r="N984" i="8"/>
  <c r="E984" i="8" s="1"/>
  <c r="N721" i="8"/>
  <c r="E721" i="8" s="1"/>
  <c r="N946" i="8"/>
  <c r="E946" i="8" s="1"/>
  <c r="E1050" i="8"/>
  <c r="M1050" i="8"/>
  <c r="D1050" i="8" s="1"/>
  <c r="M41" i="8"/>
  <c r="D41" i="8" s="1"/>
  <c r="E41" i="8"/>
  <c r="M150" i="8"/>
  <c r="D150" i="8" s="1"/>
  <c r="E150" i="8"/>
  <c r="E1583" i="8"/>
  <c r="M1583" i="8"/>
  <c r="D1583" i="8" s="1"/>
  <c r="E743" i="8"/>
  <c r="M743" i="8"/>
  <c r="D743" i="8" s="1"/>
  <c r="E22" i="8"/>
  <c r="M22" i="8"/>
  <c r="D22" i="8" s="1"/>
  <c r="E1191" i="8"/>
  <c r="M1191" i="8"/>
  <c r="D1191" i="8" s="1"/>
  <c r="M1689" i="8"/>
  <c r="D1689" i="8" s="1"/>
  <c r="E1689" i="8"/>
  <c r="M184" i="8"/>
  <c r="D184" i="8" s="1"/>
  <c r="M138" i="8"/>
  <c r="D138" i="8" s="1"/>
  <c r="M919" i="8"/>
  <c r="D919" i="8" s="1"/>
  <c r="M410" i="8"/>
  <c r="D410" i="8" s="1"/>
  <c r="E410" i="8"/>
  <c r="N372" i="8"/>
  <c r="E372" i="8" s="1"/>
  <c r="N102" i="8"/>
  <c r="E102" i="8" s="1"/>
  <c r="N574" i="8"/>
  <c r="E574" i="8" s="1"/>
  <c r="N465" i="8"/>
  <c r="E465" i="8" s="1"/>
  <c r="N524" i="8"/>
  <c r="E524" i="8" s="1"/>
  <c r="N505" i="8"/>
  <c r="E505" i="8" s="1"/>
  <c r="N666" i="8"/>
  <c r="E666" i="8" s="1"/>
  <c r="N786" i="8"/>
  <c r="E786" i="8" s="1"/>
  <c r="N1764" i="8"/>
  <c r="E1764" i="8" s="1"/>
  <c r="N1045" i="8"/>
  <c r="E1045" i="8" s="1"/>
  <c r="N1501" i="8"/>
  <c r="E1501" i="8" s="1"/>
  <c r="N823" i="8"/>
  <c r="E823" i="8" s="1"/>
  <c r="N1690" i="8"/>
  <c r="E1690" i="8" s="1"/>
  <c r="N750" i="8"/>
  <c r="E750" i="8" s="1"/>
  <c r="N1741" i="8"/>
  <c r="E1741" i="8" s="1"/>
  <c r="N644" i="8"/>
  <c r="E644" i="8" s="1"/>
  <c r="N78" i="8"/>
  <c r="E78" i="8" s="1"/>
  <c r="N1802" i="8"/>
  <c r="E1802" i="8" s="1"/>
  <c r="N1559" i="8"/>
  <c r="E1559" i="8" s="1"/>
  <c r="N663" i="8"/>
  <c r="E663" i="8" s="1"/>
  <c r="N773" i="8"/>
  <c r="M72" i="8"/>
  <c r="D72" i="8" s="1"/>
  <c r="E72" i="8"/>
  <c r="N646" i="8"/>
  <c r="E646" i="8" s="1"/>
  <c r="N1579" i="8"/>
  <c r="E1579" i="8" s="1"/>
  <c r="N1396" i="8"/>
  <c r="N1155" i="8"/>
  <c r="E1155" i="8" s="1"/>
  <c r="N855" i="8"/>
  <c r="E855" i="8" s="1"/>
  <c r="N334" i="8"/>
  <c r="E334" i="8" s="1"/>
  <c r="N234" i="8"/>
  <c r="N503" i="8"/>
  <c r="E503" i="8" s="1"/>
  <c r="M1667" i="8"/>
  <c r="D1667" i="8" s="1"/>
  <c r="E1667" i="8"/>
  <c r="N1376" i="8"/>
  <c r="E1376" i="8" s="1"/>
  <c r="M1587" i="8"/>
  <c r="D1587" i="8" s="1"/>
  <c r="E1587" i="8"/>
  <c r="N951" i="8"/>
  <c r="E951" i="8" s="1"/>
  <c r="N140" i="8"/>
  <c r="E140" i="8" s="1"/>
  <c r="N788" i="8"/>
  <c r="E788" i="8" s="1"/>
  <c r="N1107" i="8"/>
  <c r="E1107" i="8" s="1"/>
  <c r="N1215" i="8"/>
  <c r="E1215" i="8" s="1"/>
  <c r="N445" i="8"/>
  <c r="E445" i="8" s="1"/>
  <c r="N1717" i="8"/>
  <c r="E1717" i="8" s="1"/>
  <c r="N1617" i="8"/>
  <c r="E1617" i="8" s="1"/>
  <c r="M1350" i="8"/>
  <c r="D1350" i="8" s="1"/>
  <c r="N1341" i="8"/>
  <c r="E1341" i="8" s="1"/>
  <c r="N1530" i="8"/>
  <c r="E1530" i="8" s="1"/>
  <c r="N1541" i="8"/>
  <c r="E1541" i="8" s="1"/>
  <c r="N1016" i="8"/>
  <c r="N242" i="8"/>
  <c r="E242" i="8" s="1"/>
  <c r="N1264" i="8"/>
  <c r="E1264" i="8" s="1"/>
  <c r="N440" i="8"/>
  <c r="E440" i="8" s="1"/>
  <c r="N723" i="8"/>
  <c r="E723" i="8" s="1"/>
  <c r="N1213" i="8"/>
  <c r="E1213" i="8" s="1"/>
  <c r="N1222" i="8"/>
  <c r="E1222" i="8" s="1"/>
  <c r="N1889" i="8"/>
  <c r="E1889" i="8" s="1"/>
  <c r="N34" i="8"/>
  <c r="E34" i="8" s="1"/>
  <c r="N677" i="8"/>
  <c r="E677" i="8" s="1"/>
  <c r="N1897" i="8"/>
  <c r="E1897" i="8" s="1"/>
  <c r="N1460" i="8"/>
  <c r="N1662" i="8"/>
  <c r="M1516" i="8"/>
  <c r="D1516" i="8" s="1"/>
  <c r="E1516" i="8"/>
  <c r="M268" i="8"/>
  <c r="D268" i="8" s="1"/>
  <c r="M348" i="8"/>
  <c r="D348" i="8" s="1"/>
  <c r="M1816" i="8"/>
  <c r="D1816" i="8" s="1"/>
  <c r="N1893" i="8"/>
  <c r="E1893" i="8" s="1"/>
  <c r="M1527" i="8"/>
  <c r="D1527" i="8" s="1"/>
  <c r="M860" i="8"/>
  <c r="D860" i="8" s="1"/>
  <c r="N461" i="8"/>
  <c r="E461" i="8" s="1"/>
  <c r="N133" i="8"/>
  <c r="E133" i="8" s="1"/>
  <c r="N97" i="8"/>
  <c r="E97" i="8" s="1"/>
  <c r="N321" i="8"/>
  <c r="E321" i="8" s="1"/>
  <c r="N831" i="8"/>
  <c r="N489" i="8"/>
  <c r="E489" i="8" s="1"/>
  <c r="N314" i="8"/>
  <c r="E314" i="8" s="1"/>
  <c r="N859" i="8"/>
  <c r="E859" i="8" s="1"/>
  <c r="M609" i="8"/>
  <c r="D609" i="8" s="1"/>
  <c r="N1088" i="8"/>
  <c r="E1088" i="8" s="1"/>
  <c r="N1556" i="8"/>
  <c r="N958" i="8"/>
  <c r="N375" i="8"/>
  <c r="E375" i="8" s="1"/>
  <c r="M938" i="8"/>
  <c r="D938" i="8" s="1"/>
  <c r="N1037" i="8"/>
  <c r="E1037" i="8" s="1"/>
  <c r="N1746" i="8"/>
  <c r="E1746" i="8" s="1"/>
  <c r="N567" i="8"/>
  <c r="E567" i="8" s="1"/>
  <c r="N1071" i="8"/>
  <c r="E1071" i="8" s="1"/>
  <c r="N1377" i="8"/>
  <c r="M1017" i="8"/>
  <c r="D1017" i="8" s="1"/>
  <c r="M1121" i="8"/>
  <c r="D1121" i="8" s="1"/>
  <c r="N1473" i="8"/>
  <c r="E1473" i="8" s="1"/>
  <c r="N639" i="8"/>
  <c r="E639" i="8" s="1"/>
  <c r="N962" i="8"/>
  <c r="E962" i="8" s="1"/>
  <c r="N1183" i="8"/>
  <c r="E1183" i="8" s="1"/>
  <c r="N1535" i="8"/>
  <c r="M1225" i="8"/>
  <c r="D1225" i="8" s="1"/>
  <c r="N266" i="8"/>
  <c r="E266" i="8" s="1"/>
  <c r="N393" i="8"/>
  <c r="E393" i="8" s="1"/>
  <c r="N272" i="8"/>
  <c r="E272" i="8" s="1"/>
  <c r="N679" i="8"/>
  <c r="E679" i="8" s="1"/>
  <c r="M942" i="8"/>
  <c r="D942" i="8" s="1"/>
  <c r="N359" i="8"/>
  <c r="E359" i="8" s="1"/>
  <c r="N845" i="8"/>
  <c r="N56" i="8"/>
  <c r="E56" i="8" s="1"/>
  <c r="N1281" i="8"/>
  <c r="E1281" i="8" s="1"/>
  <c r="N1614" i="8"/>
  <c r="N585" i="8"/>
  <c r="E585" i="8" s="1"/>
  <c r="M42" i="8"/>
  <c r="D42" i="8" s="1"/>
  <c r="E42" i="8"/>
  <c r="N579" i="8"/>
  <c r="E579" i="8" s="1"/>
  <c r="N1073" i="8"/>
  <c r="N756" i="8"/>
  <c r="M30" i="8"/>
  <c r="D30" i="8" s="1"/>
  <c r="M1346" i="8"/>
  <c r="D1346" i="8" s="1"/>
  <c r="M1452" i="8"/>
  <c r="D1452" i="8" s="1"/>
  <c r="M337" i="8"/>
  <c r="D337" i="8" s="1"/>
  <c r="E337" i="8"/>
  <c r="N484" i="8"/>
  <c r="E484" i="8" s="1"/>
  <c r="N819" i="8"/>
  <c r="E819" i="8" s="1"/>
  <c r="N801" i="8"/>
  <c r="N955" i="8"/>
  <c r="E955" i="8" s="1"/>
  <c r="M1380" i="8"/>
  <c r="D1380" i="8" s="1"/>
  <c r="E1380" i="8"/>
  <c r="N1536" i="8"/>
  <c r="E1536" i="8" s="1"/>
  <c r="M1195" i="8"/>
  <c r="D1195" i="8" s="1"/>
  <c r="E1195" i="8"/>
  <c r="N1651" i="8"/>
  <c r="E1651" i="8" s="1"/>
  <c r="N1419" i="8"/>
  <c r="E1419" i="8" s="1"/>
  <c r="M1616" i="8"/>
  <c r="D1616" i="8" s="1"/>
  <c r="M963" i="8"/>
  <c r="D963" i="8" s="1"/>
  <c r="N1293" i="8"/>
  <c r="E1293" i="8" s="1"/>
  <c r="N1762" i="8"/>
  <c r="E1762" i="8" s="1"/>
  <c r="N1262" i="8"/>
  <c r="E1262" i="8" s="1"/>
  <c r="N1278" i="8"/>
  <c r="E1278" i="8" s="1"/>
  <c r="N1482" i="8"/>
  <c r="E1482" i="8" s="1"/>
  <c r="N1364" i="8"/>
  <c r="N456" i="8"/>
  <c r="E456" i="8" s="1"/>
  <c r="N570" i="8"/>
  <c r="N1051" i="8"/>
  <c r="E1051" i="8" s="1"/>
  <c r="N1360" i="8"/>
  <c r="E1360" i="8" s="1"/>
  <c r="N1429" i="8"/>
  <c r="N1296" i="8"/>
  <c r="E1296" i="8" s="1"/>
  <c r="N558" i="8"/>
  <c r="E558" i="8" s="1"/>
  <c r="N509" i="8"/>
  <c r="E509" i="8" s="1"/>
  <c r="N578" i="8"/>
  <c r="M1708" i="8"/>
  <c r="D1708" i="8" s="1"/>
  <c r="E1708" i="8"/>
  <c r="M303" i="8"/>
  <c r="D303" i="8" s="1"/>
  <c r="E303" i="8"/>
  <c r="N180" i="8"/>
  <c r="E180" i="8" s="1"/>
  <c r="M1675" i="8"/>
  <c r="D1675" i="8" s="1"/>
  <c r="N1136" i="8"/>
  <c r="E1136" i="8" s="1"/>
  <c r="N1678" i="8"/>
  <c r="E1678" i="8" s="1"/>
  <c r="N1030" i="8"/>
  <c r="E1030" i="8" s="1"/>
  <c r="N1682" i="8"/>
  <c r="E1682" i="8" s="1"/>
  <c r="N590" i="8"/>
  <c r="E590" i="8" s="1"/>
  <c r="N364" i="8"/>
  <c r="E364" i="8" s="1"/>
  <c r="N1033" i="8"/>
  <c r="E1033" i="8" s="1"/>
  <c r="N248" i="8"/>
  <c r="N972" i="8"/>
  <c r="E972" i="8" s="1"/>
  <c r="M58" i="8"/>
  <c r="D58" i="8" s="1"/>
  <c r="E58" i="8"/>
  <c r="N1654" i="8"/>
  <c r="E1654" i="8" s="1"/>
  <c r="N1711" i="8"/>
  <c r="E1711" i="8" s="1"/>
  <c r="N1412" i="8"/>
  <c r="E1412" i="8" s="1"/>
  <c r="N914" i="8"/>
  <c r="E914" i="8" s="1"/>
  <c r="N833" i="8"/>
  <c r="E833" i="8" s="1"/>
  <c r="N1876" i="8"/>
  <c r="E1876" i="8" s="1"/>
  <c r="M633" i="8"/>
  <c r="D633" i="8" s="1"/>
  <c r="M744" i="8"/>
  <c r="D744" i="8" s="1"/>
  <c r="M1369" i="8"/>
  <c r="D1369" i="8" s="1"/>
  <c r="M1796" i="8"/>
  <c r="D1796" i="8" s="1"/>
  <c r="M1847" i="8"/>
  <c r="D1847" i="8" s="1"/>
  <c r="M805" i="8"/>
  <c r="D805" i="8" s="1"/>
  <c r="E805" i="8"/>
  <c r="N346" i="8"/>
  <c r="E346" i="8" s="1"/>
  <c r="N508" i="8"/>
  <c r="E508" i="8" s="1"/>
  <c r="N711" i="8"/>
  <c r="E711" i="8" s="1"/>
  <c r="N516" i="8"/>
  <c r="E516" i="8" s="1"/>
  <c r="N1118" i="8"/>
  <c r="E1118" i="8" s="1"/>
  <c r="N793" i="8"/>
  <c r="E793" i="8" s="1"/>
  <c r="N1699" i="8"/>
  <c r="E1699" i="8" s="1"/>
  <c r="N66" i="8"/>
  <c r="E66" i="8" s="1"/>
  <c r="N949" i="8"/>
  <c r="E949" i="8" s="1"/>
  <c r="N796" i="8"/>
  <c r="E796" i="8" s="1"/>
  <c r="N1154" i="8"/>
  <c r="E1154" i="8" s="1"/>
  <c r="N1436" i="8"/>
  <c r="E1436" i="8" s="1"/>
  <c r="M1742" i="8"/>
  <c r="D1742" i="8" s="1"/>
  <c r="E1742" i="8"/>
  <c r="N708" i="8"/>
  <c r="E708" i="8" s="1"/>
  <c r="N1106" i="8"/>
  <c r="E1106" i="8" s="1"/>
  <c r="N912" i="8"/>
  <c r="E912" i="8" s="1"/>
  <c r="N716" i="8"/>
  <c r="E716" i="8" s="1"/>
  <c r="N868" i="8"/>
  <c r="E868" i="8" s="1"/>
  <c r="N1557" i="8"/>
  <c r="N1323" i="8"/>
  <c r="E1323" i="8" s="1"/>
  <c r="N1534" i="8"/>
  <c r="E1534" i="8" s="1"/>
  <c r="N122" i="8"/>
  <c r="E122" i="8" s="1"/>
  <c r="N47" i="8"/>
  <c r="N878" i="8"/>
  <c r="E878" i="8" s="1"/>
  <c r="N1533" i="8"/>
  <c r="N16" i="8"/>
  <c r="E16" i="8" s="1"/>
  <c r="M1404" i="8"/>
  <c r="D1404" i="8" s="1"/>
  <c r="E1404" i="8"/>
  <c r="N1035" i="8"/>
  <c r="N1706" i="8"/>
  <c r="E1706" i="8" s="1"/>
  <c r="M38" i="8"/>
  <c r="D38" i="8" s="1"/>
  <c r="N1355" i="8"/>
  <c r="E1355" i="8" s="1"/>
  <c r="N900" i="8"/>
  <c r="E900" i="8" s="1"/>
  <c r="M1619" i="8"/>
  <c r="D1619" i="8" s="1"/>
  <c r="N1410" i="8"/>
  <c r="E1410" i="8" s="1"/>
  <c r="N685" i="8"/>
  <c r="E685" i="8" s="1"/>
  <c r="M1734" i="8"/>
  <c r="D1734" i="8" s="1"/>
  <c r="M1901" i="8"/>
  <c r="D1901" i="8" s="1"/>
  <c r="M1580" i="8"/>
  <c r="D1580" i="8" s="1"/>
  <c r="N1768" i="8"/>
  <c r="E1768" i="8" s="1"/>
  <c r="M26" i="8"/>
  <c r="D26" i="8" s="1"/>
  <c r="M1399" i="8"/>
  <c r="D1399" i="8" s="1"/>
  <c r="N92" i="8"/>
  <c r="E92" i="8" s="1"/>
  <c r="N336" i="8"/>
  <c r="E336" i="8" s="1"/>
  <c r="M1303" i="8"/>
  <c r="D1303" i="8" s="1"/>
  <c r="N1776" i="8"/>
  <c r="E1776" i="8" s="1"/>
  <c r="N939" i="8"/>
  <c r="E939" i="8" s="1"/>
  <c r="M864" i="8"/>
  <c r="D864" i="8" s="1"/>
  <c r="M90" i="8"/>
  <c r="D90" i="8" s="1"/>
  <c r="M453" i="8"/>
  <c r="D453" i="8" s="1"/>
  <c r="M1201" i="8"/>
  <c r="D1201" i="8" s="1"/>
  <c r="N571" i="8"/>
  <c r="E571" i="8" s="1"/>
  <c r="M460" i="8"/>
  <c r="D460" i="8" s="1"/>
  <c r="N596" i="8"/>
  <c r="E596" i="8" s="1"/>
  <c r="N758" i="8"/>
  <c r="E758" i="8" s="1"/>
  <c r="M1712" i="8"/>
  <c r="D1712" i="8" s="1"/>
  <c r="N480" i="8"/>
  <c r="E480" i="8" s="1"/>
  <c r="M192" i="8"/>
  <c r="D192" i="8" s="1"/>
  <c r="M1634" i="8"/>
  <c r="D1634" i="8" s="1"/>
  <c r="M1010" i="8"/>
  <c r="D1010" i="8" s="1"/>
  <c r="M1082" i="8"/>
  <c r="D1082" i="8" s="1"/>
  <c r="N1265" i="8"/>
  <c r="E1265" i="8" s="1"/>
  <c r="N967" i="8"/>
  <c r="E967" i="8" s="1"/>
  <c r="N1402" i="8"/>
  <c r="E1402" i="8" s="1"/>
  <c r="N541" i="8"/>
  <c r="E541" i="8" s="1"/>
  <c r="N1507" i="8"/>
  <c r="E1507" i="8" s="1"/>
  <c r="N638" i="8"/>
  <c r="E638" i="8" s="1"/>
  <c r="N1445" i="8"/>
  <c r="E1445" i="8" s="1"/>
  <c r="M147" i="8"/>
  <c r="D147" i="8" s="1"/>
  <c r="M1837" i="8"/>
  <c r="D1837" i="8" s="1"/>
  <c r="M670" i="8"/>
  <c r="D670" i="8" s="1"/>
  <c r="M1318" i="8"/>
  <c r="D1318" i="8" s="1"/>
  <c r="N1576" i="8"/>
  <c r="E1576" i="8" s="1"/>
  <c r="N1659" i="8"/>
  <c r="E1659" i="8" s="1"/>
  <c r="M1561" i="8"/>
  <c r="D1561" i="8" s="1"/>
  <c r="N1502" i="8"/>
  <c r="E1502" i="8" s="1"/>
  <c r="M1602" i="8"/>
  <c r="D1602" i="8" s="1"/>
  <c r="M1426" i="8"/>
  <c r="D1426" i="8" s="1"/>
  <c r="M913" i="8"/>
  <c r="D913" i="8" s="1"/>
  <c r="N1311" i="8"/>
  <c r="E1311" i="8" s="1"/>
  <c r="N1422" i="8"/>
  <c r="E1422" i="8" s="1"/>
  <c r="M485" i="8"/>
  <c r="D485" i="8" s="1"/>
  <c r="M780" i="8"/>
  <c r="D780" i="8" s="1"/>
  <c r="M169" i="8"/>
  <c r="D169" i="8" s="1"/>
  <c r="M171" i="8"/>
  <c r="D171" i="8" s="1"/>
  <c r="M238" i="8"/>
  <c r="D238" i="8" s="1"/>
  <c r="M332" i="8"/>
  <c r="D332" i="8" s="1"/>
  <c r="M1357" i="8"/>
  <c r="D1357" i="8" s="1"/>
  <c r="M688" i="8"/>
  <c r="D688" i="8" s="1"/>
  <c r="M1658" i="8"/>
  <c r="D1658" i="8" s="1"/>
  <c r="M887" i="8"/>
  <c r="D887" i="8" s="1"/>
  <c r="M1523" i="8"/>
  <c r="D1523" i="8" s="1"/>
  <c r="M1692" i="8"/>
  <c r="D1692" i="8" s="1"/>
  <c r="M1511" i="8"/>
  <c r="D1511" i="8" s="1"/>
  <c r="N405" i="8"/>
  <c r="E405" i="8" s="1"/>
  <c r="N318" i="8"/>
  <c r="E318" i="8" s="1"/>
  <c r="N1834" i="8"/>
  <c r="E1834" i="8" s="1"/>
  <c r="N1453" i="8"/>
  <c r="E1453" i="8" s="1"/>
  <c r="N1163" i="8"/>
  <c r="E1163" i="8" s="1"/>
  <c r="N492" i="8"/>
  <c r="E492" i="8" s="1"/>
  <c r="N531" i="8"/>
  <c r="E531" i="8" s="1"/>
  <c r="M732" i="8"/>
  <c r="D732" i="8" s="1"/>
  <c r="N794" i="8"/>
  <c r="E794" i="8" s="1"/>
  <c r="N877" i="8"/>
  <c r="E877" i="8" s="1"/>
  <c r="N1686" i="8"/>
  <c r="E1686" i="8" s="1"/>
  <c r="M219" i="8"/>
  <c r="D219" i="8" s="1"/>
  <c r="N1105" i="8"/>
  <c r="E1105" i="8" s="1"/>
  <c r="N1471" i="8"/>
  <c r="E1471" i="8" s="1"/>
  <c r="M84" i="8"/>
  <c r="D84" i="8" s="1"/>
  <c r="M514" i="8"/>
  <c r="D514" i="8" s="1"/>
  <c r="M698" i="8"/>
  <c r="D698" i="8" s="1"/>
  <c r="M1111" i="8"/>
  <c r="D1111" i="8" s="1"/>
  <c r="M1785" i="8"/>
  <c r="D1785" i="8" s="1"/>
  <c r="M1273" i="8"/>
  <c r="D1273" i="8" s="1"/>
  <c r="M1684" i="8"/>
  <c r="D1684" i="8" s="1"/>
  <c r="N1736" i="8"/>
  <c r="E1736" i="8" s="1"/>
  <c r="N297" i="8"/>
  <c r="E297" i="8" s="1"/>
  <c r="N110" i="8"/>
  <c r="E110" i="8" s="1"/>
  <c r="M865" i="8"/>
  <c r="D865" i="8" s="1"/>
  <c r="N1389" i="8"/>
  <c r="E1389" i="8" s="1"/>
  <c r="M1335" i="8"/>
  <c r="D1335" i="8" s="1"/>
  <c r="N1814" i="8"/>
  <c r="E1814" i="8" s="1"/>
  <c r="M290" i="8"/>
  <c r="D290" i="8" s="1"/>
  <c r="N380" i="8"/>
  <c r="E380" i="8" s="1"/>
  <c r="N1575" i="8"/>
  <c r="E1575" i="8" s="1"/>
  <c r="N1144" i="8"/>
  <c r="E1144" i="8" s="1"/>
  <c r="M1539" i="8"/>
  <c r="D1539" i="8" s="1"/>
  <c r="N1043" i="8"/>
  <c r="E1043" i="8" s="1"/>
  <c r="N1643" i="8"/>
  <c r="E1643" i="8" s="1"/>
  <c r="N748" i="8"/>
  <c r="E748" i="8" s="1"/>
  <c r="N901" i="8"/>
  <c r="E901" i="8" s="1"/>
  <c r="N1756" i="8"/>
  <c r="E1756" i="8" s="1"/>
  <c r="N1531" i="8"/>
  <c r="E1531" i="8" s="1"/>
  <c r="N71" i="8"/>
  <c r="E71" i="8" s="1"/>
  <c r="M1314" i="8"/>
  <c r="D1314" i="8" s="1"/>
  <c r="M1510" i="8"/>
  <c r="D1510" i="8" s="1"/>
  <c r="M1409" i="8"/>
  <c r="D1409" i="8" s="1"/>
  <c r="M1254" i="8"/>
  <c r="D1254" i="8" s="1"/>
  <c r="N991" i="8"/>
  <c r="E991" i="8" s="1"/>
  <c r="N225" i="8"/>
  <c r="E225" i="8" s="1"/>
  <c r="N136" i="8"/>
  <c r="E136" i="8" s="1"/>
  <c r="N1716" i="8"/>
  <c r="E1716" i="8" s="1"/>
  <c r="N645" i="8"/>
  <c r="E645" i="8" s="1"/>
  <c r="N982" i="8"/>
  <c r="E982" i="8" s="1"/>
  <c r="M1520" i="8"/>
  <c r="D1520" i="8" s="1"/>
  <c r="N581" i="8"/>
  <c r="E581" i="8" s="1"/>
  <c r="M62" i="8"/>
  <c r="D62" i="8" s="1"/>
  <c r="M79" i="8"/>
  <c r="D79" i="8" s="1"/>
  <c r="M104" i="8"/>
  <c r="D104" i="8" s="1"/>
  <c r="M345" i="8"/>
  <c r="D345" i="8" s="1"/>
  <c r="M1012" i="8"/>
  <c r="D1012" i="8" s="1"/>
  <c r="M839" i="8"/>
  <c r="D839" i="8" s="1"/>
  <c r="M1439" i="8"/>
  <c r="D1439" i="8" s="1"/>
  <c r="M832" i="8"/>
  <c r="D832" i="8" s="1"/>
  <c r="M1246" i="8"/>
  <c r="D1246" i="8" s="1"/>
  <c r="M1189" i="8"/>
  <c r="D1189" i="8" s="1"/>
  <c r="M1491" i="8"/>
  <c r="D1491" i="8" s="1"/>
  <c r="M1379" i="8"/>
  <c r="D1379" i="8" s="1"/>
  <c r="M923" i="8"/>
  <c r="D923" i="8" s="1"/>
  <c r="M1532" i="8"/>
  <c r="D1532" i="8" s="1"/>
  <c r="M1345" i="8"/>
  <c r="D1345" i="8" s="1"/>
  <c r="N577" i="8"/>
  <c r="E577" i="8" s="1"/>
  <c r="N450" i="8"/>
  <c r="E450" i="8" s="1"/>
  <c r="N217" i="8"/>
  <c r="E217" i="8" s="1"/>
  <c r="N762" i="8"/>
  <c r="E762" i="8" s="1"/>
  <c r="N587" i="8"/>
  <c r="E587" i="8" s="1"/>
  <c r="N811" i="8"/>
  <c r="E811" i="8" s="1"/>
  <c r="N1400" i="8"/>
  <c r="E1400" i="8" s="1"/>
  <c r="N1243" i="8"/>
  <c r="E1243" i="8" s="1"/>
  <c r="N1398" i="8"/>
  <c r="E1398" i="8" s="1"/>
  <c r="M1528" i="8"/>
  <c r="D1528" i="8" s="1"/>
  <c r="N1210" i="8"/>
  <c r="E1210" i="8" s="1"/>
  <c r="N1352" i="8"/>
  <c r="E1352" i="8" s="1"/>
  <c r="N1810" i="8"/>
  <c r="E1810" i="8" s="1"/>
  <c r="N606" i="8"/>
  <c r="E606" i="8" s="1"/>
  <c r="N1209" i="8"/>
  <c r="E1209" i="8" s="1"/>
  <c r="N1384" i="8"/>
  <c r="E1384" i="8" s="1"/>
  <c r="N1485" i="8"/>
  <c r="E1485" i="8" s="1"/>
  <c r="N1869" i="8"/>
  <c r="E1869" i="8" s="1"/>
  <c r="N1629" i="8"/>
  <c r="E1629" i="8" s="1"/>
  <c r="N642" i="8"/>
  <c r="E642" i="8" s="1"/>
  <c r="N1846" i="8"/>
  <c r="E1846" i="8" s="1"/>
  <c r="N1468" i="8"/>
  <c r="E1468" i="8" s="1"/>
  <c r="N981" i="8"/>
  <c r="E981" i="8" s="1"/>
  <c r="N1343" i="8"/>
  <c r="E1343" i="8" s="1"/>
  <c r="N1127" i="8"/>
  <c r="E1127" i="8" s="1"/>
  <c r="N468" i="8"/>
  <c r="E468" i="8" s="1"/>
  <c r="N1840" i="8"/>
  <c r="E1840" i="8" s="1"/>
  <c r="M1004" i="8"/>
  <c r="D1004" i="8" s="1"/>
  <c r="M1720" i="8"/>
  <c r="D1720" i="8" s="1"/>
  <c r="N1714" i="8"/>
  <c r="E1714" i="8" s="1"/>
  <c r="N452" i="8"/>
  <c r="E452" i="8" s="1"/>
  <c r="N539" i="8"/>
  <c r="E539" i="8" s="1"/>
  <c r="N1039" i="8"/>
  <c r="E1039" i="8" s="1"/>
  <c r="N892" i="8"/>
  <c r="N988" i="8"/>
  <c r="E988" i="8" s="1"/>
  <c r="N764" i="8"/>
  <c r="E764" i="8" s="1"/>
  <c r="N867" i="8"/>
  <c r="E867" i="8" s="1"/>
  <c r="N1167" i="8"/>
  <c r="E1167" i="8" s="1"/>
  <c r="N1308" i="8"/>
  <c r="E1308" i="8" s="1"/>
  <c r="N1626" i="8"/>
  <c r="E1626" i="8" s="1"/>
  <c r="N1443" i="8"/>
  <c r="E1443" i="8" s="1"/>
  <c r="N1598" i="8"/>
  <c r="E1598" i="8" s="1"/>
  <c r="N1752" i="8"/>
  <c r="E1752" i="8" s="1"/>
  <c r="N391" i="8"/>
  <c r="E391" i="8" s="1"/>
  <c r="N1704" i="8"/>
  <c r="E1704" i="8" s="1"/>
  <c r="N191" i="8"/>
  <c r="E191" i="8" s="1"/>
  <c r="M781" i="8"/>
  <c r="D781" i="8" s="1"/>
  <c r="N730" i="8"/>
  <c r="E730" i="8" s="1"/>
  <c r="M771" i="8"/>
  <c r="D771" i="8" s="1"/>
  <c r="N335" i="8"/>
  <c r="E335" i="8" s="1"/>
  <c r="M437" i="8"/>
  <c r="D437" i="8" s="1"/>
  <c r="M409" i="8"/>
  <c r="D409" i="8" s="1"/>
  <c r="M551" i="8"/>
  <c r="D551" i="8" s="1"/>
  <c r="M317" i="8"/>
  <c r="D317" i="8" s="1"/>
  <c r="M765" i="8"/>
  <c r="D765" i="8" s="1"/>
  <c r="M1190" i="8"/>
  <c r="D1190" i="8" s="1"/>
  <c r="M1666" i="8"/>
  <c r="D1666" i="8" s="1"/>
  <c r="M1415" i="8"/>
  <c r="D1415" i="8" s="1"/>
  <c r="M1319" i="8"/>
  <c r="D1319" i="8" s="1"/>
  <c r="M1229" i="8"/>
  <c r="D1229" i="8" s="1"/>
  <c r="N326" i="8"/>
  <c r="E326" i="8" s="1"/>
  <c r="N120" i="8"/>
  <c r="N1395" i="8"/>
  <c r="E1395" i="8" s="1"/>
  <c r="N176" i="8"/>
  <c r="E176" i="8" s="1"/>
  <c r="N368" i="8"/>
  <c r="E368" i="8" s="1"/>
  <c r="N618" i="8"/>
  <c r="E618" i="8" s="1"/>
  <c r="N1085" i="8"/>
  <c r="E1085" i="8" s="1"/>
  <c r="N416" i="8"/>
  <c r="E416" i="8" s="1"/>
  <c r="N760" i="8"/>
  <c r="E760" i="8" s="1"/>
  <c r="N838" i="8"/>
  <c r="E838" i="8" s="1"/>
  <c r="N1143" i="8"/>
  <c r="E1143" i="8" s="1"/>
  <c r="M1570" i="8"/>
  <c r="D1570" i="8" s="1"/>
  <c r="N1214" i="8"/>
  <c r="E1214" i="8" s="1"/>
  <c r="N1632" i="8"/>
  <c r="E1632" i="8" s="1"/>
  <c r="N990" i="8"/>
  <c r="E990" i="8" s="1"/>
  <c r="N1477" i="8"/>
  <c r="E1477" i="8" s="1"/>
  <c r="N1309" i="8"/>
  <c r="E1309" i="8" s="1"/>
  <c r="N1728" i="8"/>
  <c r="E1728" i="8" s="1"/>
  <c r="N1388" i="8"/>
  <c r="E1388" i="8" s="1"/>
  <c r="N222" i="8"/>
  <c r="E222" i="8" s="1"/>
  <c r="N1011" i="8"/>
  <c r="E1011" i="8" s="1"/>
  <c r="N1428" i="8"/>
  <c r="E1428" i="8" s="1"/>
  <c r="N847" i="8"/>
  <c r="E847" i="8" s="1"/>
  <c r="N1294" i="8"/>
  <c r="E1294" i="8" s="1"/>
  <c r="N51" i="8"/>
  <c r="E51" i="8" s="1"/>
  <c r="N1113" i="8"/>
  <c r="E1113" i="8" s="1"/>
  <c r="N1862" i="8"/>
  <c r="E1862" i="8" s="1"/>
  <c r="M142" i="8"/>
  <c r="D142" i="8" s="1"/>
  <c r="M1695" i="8"/>
  <c r="D1695" i="8" s="1"/>
  <c r="M1174" i="8"/>
  <c r="D1174" i="8" s="1"/>
  <c r="N181" i="8"/>
  <c r="E181" i="8" s="1"/>
  <c r="M134" i="8"/>
  <c r="D134" i="8" s="1"/>
  <c r="M241" i="8"/>
  <c r="D241" i="8" s="1"/>
  <c r="M700" i="8"/>
  <c r="D700" i="8" s="1"/>
  <c r="M987" i="8"/>
  <c r="D987" i="8" s="1"/>
  <c r="M1208" i="8"/>
  <c r="D1208" i="8" s="1"/>
  <c r="M1551" i="8"/>
  <c r="D1551" i="8" s="1"/>
  <c r="N1641" i="8"/>
  <c r="E1641" i="8" s="1"/>
  <c r="N1872" i="8"/>
  <c r="E1872" i="8" s="1"/>
  <c r="M14" i="8"/>
  <c r="D14" i="8" s="1"/>
  <c r="M584" i="8"/>
  <c r="D584" i="8" s="1"/>
  <c r="M1230" i="8"/>
  <c r="D1230" i="8" s="1"/>
  <c r="N1074" i="8"/>
  <c r="E1074" i="8" s="1"/>
  <c r="M881" i="8"/>
  <c r="D881" i="8" s="1"/>
  <c r="N598" i="8"/>
  <c r="E598" i="8" s="1"/>
  <c r="N643" i="8"/>
  <c r="E643" i="8" s="1"/>
  <c r="M809" i="8"/>
  <c r="D809" i="8" s="1"/>
  <c r="N378" i="8"/>
  <c r="E378" i="8" s="1"/>
  <c r="N1526" i="8"/>
  <c r="E1526" i="8" s="1"/>
  <c r="M1216" i="8"/>
  <c r="D1216" i="8" s="1"/>
  <c r="N1826" i="8"/>
  <c r="E1826" i="8" s="1"/>
  <c r="N63" i="8"/>
  <c r="E63" i="8" s="1"/>
  <c r="M55" i="8"/>
  <c r="D55" i="8" s="1"/>
  <c r="M535" i="8"/>
  <c r="D535" i="8" s="1"/>
  <c r="M818" i="8"/>
  <c r="D818" i="8" s="1"/>
  <c r="M76" i="8"/>
  <c r="D76" i="8" s="1"/>
  <c r="N300" i="8"/>
  <c r="E300" i="8" s="1"/>
  <c r="N1057" i="8"/>
  <c r="E1057" i="8" s="1"/>
  <c r="N870" i="8"/>
  <c r="E870" i="8" s="1"/>
  <c r="M702" i="8"/>
  <c r="D702" i="8" s="1"/>
  <c r="N1577" i="8"/>
  <c r="E1577" i="8" s="1"/>
  <c r="M282" i="8"/>
  <c r="D282" i="8" s="1"/>
  <c r="M387" i="8"/>
  <c r="D387" i="8" s="1"/>
  <c r="M557" i="8"/>
  <c r="D557" i="8" s="1"/>
  <c r="M599" i="8"/>
  <c r="D599" i="8" s="1"/>
  <c r="M701" i="8"/>
  <c r="D701" i="8" s="1"/>
  <c r="M1242" i="8"/>
  <c r="D1242" i="8" s="1"/>
  <c r="M1627" i="8"/>
  <c r="D1627" i="8" s="1"/>
  <c r="N526" i="8"/>
  <c r="E526" i="8" s="1"/>
  <c r="N404" i="8"/>
  <c r="E404" i="8" s="1"/>
  <c r="N237" i="8"/>
  <c r="E237" i="8" s="1"/>
  <c r="N812" i="8"/>
  <c r="E812" i="8" s="1"/>
  <c r="N1621" i="8"/>
  <c r="E1621" i="8" s="1"/>
  <c r="N1006" i="8"/>
  <c r="E1006" i="8" s="1"/>
  <c r="N1569" i="8"/>
  <c r="E1569" i="8" s="1"/>
  <c r="M1798" i="8"/>
  <c r="D1798" i="8" s="1"/>
  <c r="M1620" i="8"/>
  <c r="D1620" i="8" s="1"/>
  <c r="N1792" i="8"/>
  <c r="E1792" i="8" s="1"/>
  <c r="M235" i="8"/>
  <c r="D235" i="8" s="1"/>
  <c r="M605" i="8"/>
  <c r="D605" i="8" s="1"/>
  <c r="M1890" i="8"/>
  <c r="D1890" i="8" s="1"/>
  <c r="M165" i="8"/>
  <c r="D165" i="8" s="1"/>
  <c r="M330" i="8"/>
  <c r="D330" i="8" s="1"/>
  <c r="M550" i="8"/>
  <c r="D550" i="8" s="1"/>
  <c r="M767" i="8"/>
  <c r="D767" i="8" s="1"/>
  <c r="M1679" i="8"/>
  <c r="D1679" i="8" s="1"/>
  <c r="N936" i="8"/>
  <c r="E936" i="8" s="1"/>
  <c r="N1478" i="8"/>
  <c r="E1478" i="8" s="1"/>
  <c r="N1582" i="8"/>
  <c r="E1582" i="8" s="1"/>
  <c r="M69" i="8"/>
  <c r="D69" i="8" s="1"/>
  <c r="M178" i="8"/>
  <c r="D178" i="8" s="1"/>
  <c r="N398" i="8"/>
  <c r="E398" i="8" s="1"/>
  <c r="N1231" i="8"/>
  <c r="E1231" i="8" s="1"/>
  <c r="M1676" i="8"/>
  <c r="D1676" i="8" s="1"/>
  <c r="N1836" i="8"/>
  <c r="E1836" i="8" s="1"/>
  <c r="M1546" i="8"/>
  <c r="D1546" i="8" s="1"/>
  <c r="M937" i="8"/>
  <c r="D937" i="8" s="1"/>
  <c r="M1748" i="8"/>
  <c r="D1748" i="8" s="1"/>
  <c r="M1694" i="8"/>
  <c r="D1694" i="8" s="1"/>
  <c r="M39" i="8"/>
  <c r="D39" i="8" s="1"/>
  <c r="M70" i="8"/>
  <c r="D70" i="8" s="1"/>
  <c r="M430" i="8"/>
  <c r="D430" i="8" s="1"/>
  <c r="M1650" i="8"/>
  <c r="D1650" i="8" s="1"/>
  <c r="N1866" i="8"/>
  <c r="E1866" i="8" s="1"/>
  <c r="M1194" i="8"/>
  <c r="D1194" i="8" s="1"/>
  <c r="N534" i="8"/>
  <c r="E534" i="8" s="1"/>
  <c r="M544" i="8"/>
  <c r="D544" i="8" s="1"/>
  <c r="M792" i="8"/>
  <c r="D792" i="8" s="1"/>
  <c r="N694" i="8"/>
  <c r="E694" i="8" s="1"/>
  <c r="N928" i="8"/>
  <c r="N1604" i="8"/>
  <c r="E1604" i="8" s="1"/>
  <c r="M54" i="8"/>
  <c r="D54" i="8" s="1"/>
  <c r="N1497" i="8"/>
  <c r="E1497" i="8" s="1"/>
  <c r="N1766" i="8"/>
  <c r="M188" i="8"/>
  <c r="D188" i="8" s="1"/>
  <c r="M207" i="8"/>
  <c r="D207" i="8" s="1"/>
  <c r="M455" i="8"/>
  <c r="D455" i="8" s="1"/>
  <c r="M198" i="8"/>
  <c r="D198" i="8" s="1"/>
  <c r="M1054" i="8"/>
  <c r="D1054" i="8" s="1"/>
  <c r="M1134" i="8"/>
  <c r="D1134" i="8" s="1"/>
  <c r="M776" i="8"/>
  <c r="D776" i="8" s="1"/>
  <c r="M975" i="8"/>
  <c r="D975" i="8" s="1"/>
  <c r="M1882" i="8"/>
  <c r="D1882" i="8" s="1"/>
  <c r="M1504" i="8"/>
  <c r="D1504" i="8" s="1"/>
  <c r="M1038" i="8"/>
  <c r="D1038" i="8" s="1"/>
  <c r="M538" i="8"/>
  <c r="D538" i="8" s="1"/>
  <c r="N945" i="8"/>
  <c r="E945" i="8" s="1"/>
  <c r="N680" i="8"/>
  <c r="E680" i="8" s="1"/>
  <c r="N848" i="8"/>
  <c r="E848" i="8" s="1"/>
  <c r="N1340" i="8"/>
  <c r="E1340" i="8" s="1"/>
  <c r="M73" i="8"/>
  <c r="D73" i="8" s="1"/>
  <c r="M1896" i="8"/>
  <c r="D1896" i="8" s="1"/>
  <c r="M554" i="8"/>
  <c r="D554" i="8" s="1"/>
  <c r="N611" i="8"/>
  <c r="E611" i="8" s="1"/>
  <c r="M905" i="8"/>
  <c r="D905" i="8" s="1"/>
  <c r="N1098" i="8"/>
  <c r="E1098" i="8" s="1"/>
  <c r="N561" i="8"/>
  <c r="E561" i="8" s="1"/>
  <c r="N632" i="8"/>
  <c r="E632" i="8" s="1"/>
  <c r="N1351" i="8"/>
  <c r="E1351" i="8" s="1"/>
  <c r="N353" i="8"/>
  <c r="E353" i="8" s="1"/>
  <c r="N879" i="8"/>
  <c r="E879" i="8" s="1"/>
  <c r="N1387" i="8"/>
  <c r="E1387" i="8" s="1"/>
  <c r="N717" i="8"/>
  <c r="E717" i="8" s="1"/>
  <c r="N1138" i="8"/>
  <c r="E1138" i="8" s="1"/>
  <c r="N1367" i="8"/>
  <c r="E1367" i="8" s="1"/>
  <c r="N1725" i="8"/>
  <c r="E1725" i="8" s="1"/>
  <c r="M57" i="8"/>
  <c r="D57" i="8" s="1"/>
  <c r="N1059" i="8"/>
  <c r="E1059" i="8" s="1"/>
  <c r="N1506" i="8"/>
  <c r="E1506" i="8" s="1"/>
  <c r="N947" i="8"/>
  <c r="E947" i="8" s="1"/>
  <c r="M882" i="8"/>
  <c r="D882" i="8" s="1"/>
  <c r="M1342" i="8"/>
  <c r="D1342" i="8" s="1"/>
  <c r="M969" i="8"/>
  <c r="D969" i="8" s="1"/>
  <c r="M1337" i="8"/>
  <c r="D1337" i="8" s="1"/>
  <c r="M1093" i="8"/>
  <c r="D1093" i="8" s="1"/>
  <c r="M1656" i="8"/>
  <c r="D1656" i="8" s="1"/>
  <c r="M1900" i="8"/>
  <c r="D1900" i="8" s="1"/>
  <c r="M1674" i="8"/>
  <c r="D1674" i="8" s="1"/>
  <c r="M319" i="8"/>
  <c r="D319" i="8" s="1"/>
  <c r="N604" i="8"/>
  <c r="E604" i="8" s="1"/>
  <c r="N537" i="8"/>
  <c r="E537" i="8" s="1"/>
  <c r="N933" i="8"/>
  <c r="E933" i="8" s="1"/>
  <c r="N443" i="8"/>
  <c r="E443" i="8" s="1"/>
  <c r="M678" i="8"/>
  <c r="D678" i="8" s="1"/>
  <c r="N925" i="8"/>
  <c r="E925" i="8" s="1"/>
  <c r="M1131" i="8"/>
  <c r="D1131" i="8" s="1"/>
  <c r="N510" i="8"/>
  <c r="E510" i="8" s="1"/>
  <c r="N1087" i="8"/>
  <c r="E1087" i="8" s="1"/>
  <c r="N340" i="8"/>
  <c r="E340" i="8" s="1"/>
  <c r="N726" i="8"/>
  <c r="E726" i="8" s="1"/>
  <c r="N842" i="8"/>
  <c r="E842" i="8" s="1"/>
  <c r="N1713" i="8"/>
  <c r="E1713" i="8" s="1"/>
  <c r="N971" i="8"/>
  <c r="E971" i="8" s="1"/>
  <c r="N1192" i="8"/>
  <c r="E1192" i="8" s="1"/>
  <c r="N1061" i="8"/>
  <c r="E1061" i="8" s="1"/>
  <c r="N1024" i="8"/>
  <c r="E1024" i="8" s="1"/>
  <c r="M1434" i="8"/>
  <c r="D1434" i="8" s="1"/>
  <c r="N719" i="8"/>
  <c r="E719" i="8" s="1"/>
  <c r="N965" i="8"/>
  <c r="E965" i="8" s="1"/>
  <c r="N1589" i="8"/>
  <c r="E1589" i="8" s="1"/>
  <c r="N1603" i="8"/>
  <c r="E1603" i="8" s="1"/>
  <c r="N1808" i="8"/>
  <c r="E1808" i="8" s="1"/>
  <c r="M1905" i="8"/>
  <c r="D1905" i="8" s="1"/>
  <c r="N1865" i="8"/>
  <c r="E1865" i="8" s="1"/>
  <c r="N1457" i="8"/>
  <c r="E1457" i="8" s="1"/>
  <c r="N1635" i="8"/>
  <c r="E1635" i="8" s="1"/>
  <c r="N634" i="8"/>
  <c r="E634" i="8" s="1"/>
  <c r="N1552" i="8"/>
  <c r="E1552" i="8" s="1"/>
  <c r="N1701" i="8"/>
  <c r="E1701" i="8" s="1"/>
  <c r="N1800" i="8"/>
  <c r="E1800" i="8" s="1"/>
  <c r="N1297" i="8"/>
  <c r="E1297" i="8" s="1"/>
  <c r="M1519" i="8"/>
  <c r="D1519" i="8" s="1"/>
  <c r="M1271" i="8"/>
  <c r="D1271" i="8" s="1"/>
  <c r="N1332" i="8"/>
  <c r="E1332" i="8" s="1"/>
  <c r="N1378" i="8"/>
  <c r="E1378" i="8" s="1"/>
  <c r="M1822" i="8"/>
  <c r="D1822" i="8" s="1"/>
  <c r="M1624" i="8"/>
  <c r="D1624" i="8" s="1"/>
  <c r="M586" i="8"/>
  <c r="D586" i="8" s="1"/>
  <c r="N856" i="8"/>
  <c r="E856" i="8" s="1"/>
  <c r="N1081" i="8"/>
  <c r="E1081" i="8" s="1"/>
  <c r="N625" i="8"/>
  <c r="E625" i="8" s="1"/>
  <c r="N1593" i="8"/>
  <c r="E1593" i="8" s="1"/>
  <c r="N1099" i="8"/>
  <c r="E1099" i="8" s="1"/>
  <c r="M9" i="8"/>
  <c r="D9" i="8" s="1"/>
  <c r="N1886" i="8"/>
  <c r="E1886" i="8" s="1"/>
  <c r="M27" i="8"/>
  <c r="D27" i="8" s="1"/>
  <c r="M285" i="8"/>
  <c r="D285" i="8" s="1"/>
  <c r="M573" i="8"/>
  <c r="D573" i="8" s="1"/>
  <c r="M1145" i="8"/>
  <c r="D1145" i="8" s="1"/>
  <c r="M1251" i="8"/>
  <c r="D1251" i="8" s="1"/>
  <c r="M1206" i="8"/>
  <c r="D1206" i="8" s="1"/>
  <c r="M1042" i="8"/>
  <c r="D1042" i="8" s="1"/>
  <c r="M1877" i="8"/>
  <c r="D1877" i="8" s="1"/>
  <c r="M1126" i="8"/>
  <c r="D1126" i="8" s="1"/>
  <c r="M1726" i="8"/>
  <c r="D1726" i="8" s="1"/>
  <c r="M1745" i="8"/>
  <c r="D1745" i="8" s="1"/>
  <c r="M1809" i="8"/>
  <c r="D1809" i="8" s="1"/>
  <c r="N355" i="8"/>
  <c r="E355" i="8" s="1"/>
  <c r="N595" i="8"/>
  <c r="E595" i="8" s="1"/>
  <c r="N157" i="8"/>
  <c r="E157" i="8" s="1"/>
  <c r="N117" i="8"/>
  <c r="E117" i="8" s="1"/>
  <c r="N547" i="8"/>
  <c r="E547" i="8" s="1"/>
  <c r="M1152" i="8"/>
  <c r="D1152" i="8" s="1"/>
  <c r="N790" i="8"/>
  <c r="E790" i="8" s="1"/>
  <c r="N615" i="8"/>
  <c r="E615" i="8" s="1"/>
  <c r="N93" i="8"/>
  <c r="E93" i="8" s="1"/>
  <c r="N189" i="8"/>
  <c r="E189" i="8" s="1"/>
  <c r="N656" i="8"/>
  <c r="E656" i="8" s="1"/>
  <c r="N994" i="8"/>
  <c r="E994" i="8" s="1"/>
  <c r="N1276" i="8"/>
  <c r="E1276" i="8" s="1"/>
  <c r="N1365" i="8"/>
  <c r="E1365" i="8" s="1"/>
  <c r="N1176" i="8"/>
  <c r="E1176" i="8" s="1"/>
  <c r="N1305" i="8"/>
  <c r="E1305" i="8" s="1"/>
  <c r="N993" i="8"/>
  <c r="E993" i="8" s="1"/>
  <c r="N1021" i="8"/>
  <c r="E1021" i="8" s="1"/>
  <c r="N1493" i="8"/>
  <c r="E1493" i="8" s="1"/>
  <c r="N976" i="8"/>
  <c r="E976" i="8" s="1"/>
  <c r="N1483" i="8"/>
  <c r="E1483" i="8" s="1"/>
  <c r="N1832" i="8"/>
  <c r="E1832" i="8" s="1"/>
  <c r="N1824" i="8"/>
  <c r="E1824" i="8" s="1"/>
  <c r="M1525" i="8"/>
  <c r="D1525" i="8" s="1"/>
  <c r="M1479" i="8"/>
  <c r="D1479" i="8" s="1"/>
  <c r="N668" i="8"/>
  <c r="E668" i="8" s="1"/>
  <c r="N1101" i="8"/>
  <c r="E1101" i="8" s="1"/>
  <c r="N1660" i="8"/>
  <c r="E1660" i="8" s="1"/>
  <c r="M1758" i="8"/>
  <c r="D1758" i="8" s="1"/>
  <c r="N1358" i="8"/>
  <c r="E1358" i="8" s="1"/>
  <c r="M1543" i="8"/>
  <c r="D1543" i="8" s="1"/>
  <c r="M813" i="8"/>
  <c r="D813" i="8" s="1"/>
  <c r="M1394" i="8"/>
  <c r="D1394" i="8" s="1"/>
  <c r="N1032" i="8"/>
  <c r="E1032" i="8" s="1"/>
  <c r="N1544" i="8"/>
  <c r="E1544" i="8" s="1"/>
  <c r="N1168" i="8"/>
  <c r="E1168" i="8" s="1"/>
  <c r="N1731" i="8"/>
  <c r="E1731" i="8" s="1"/>
  <c r="M1665" i="8"/>
  <c r="D1665" i="8" s="1"/>
  <c r="N435" i="8"/>
  <c r="E435" i="8" s="1"/>
  <c r="M148" i="8"/>
  <c r="D148" i="8" s="1"/>
  <c r="N529" i="8"/>
  <c r="E529" i="8" s="1"/>
  <c r="N814" i="8"/>
  <c r="E814" i="8" s="1"/>
  <c r="N655" i="8"/>
  <c r="E655" i="8" s="1"/>
  <c r="N624" i="8"/>
  <c r="E624" i="8" s="1"/>
  <c r="N118" i="8"/>
  <c r="E118" i="8" s="1"/>
  <c r="N1652" i="8"/>
  <c r="E1652" i="8" s="1"/>
  <c r="N1315" i="8"/>
  <c r="E1315" i="8" s="1"/>
  <c r="N1492" i="8"/>
  <c r="E1492" i="8" s="1"/>
  <c r="N636" i="8"/>
  <c r="E636" i="8" s="1"/>
  <c r="N167" i="8"/>
  <c r="E167" i="8" s="1"/>
  <c r="N1075" i="8"/>
  <c r="E1075" i="8" s="1"/>
  <c r="N689" i="8"/>
  <c r="E689" i="8" s="1"/>
  <c r="N1475" i="8"/>
  <c r="E1475" i="8" s="1"/>
  <c r="N1571" i="8"/>
  <c r="E1571" i="8" s="1"/>
  <c r="M1849" i="8"/>
  <c r="D1849" i="8" s="1"/>
  <c r="N1644" i="8"/>
  <c r="E1644" i="8" s="1"/>
  <c r="N1607" i="8"/>
  <c r="E1607" i="8" s="1"/>
  <c r="N1753" i="8"/>
  <c r="E1753" i="8" s="1"/>
  <c r="M18" i="8"/>
  <c r="D18" i="8" s="1"/>
  <c r="N1013" i="8"/>
  <c r="E1013" i="8" s="1"/>
  <c r="N1063" i="8"/>
  <c r="E1063" i="8" s="1"/>
  <c r="M1703" i="8"/>
  <c r="D1703" i="8" s="1"/>
  <c r="N2" i="8"/>
  <c r="M273" i="8"/>
  <c r="D273" i="8" s="1"/>
  <c r="M160" i="8"/>
  <c r="D160" i="8" s="1"/>
  <c r="M201" i="8"/>
  <c r="D201" i="8" s="1"/>
  <c r="M490" i="8"/>
  <c r="D490" i="8" s="1"/>
  <c r="M616" i="8"/>
  <c r="D616" i="8" s="1"/>
  <c r="M382" i="8"/>
  <c r="D382" i="8" s="1"/>
  <c r="M630" i="8"/>
  <c r="D630" i="8" s="1"/>
  <c r="M980" i="8"/>
  <c r="D980" i="8" s="1"/>
  <c r="M1407" i="8"/>
  <c r="D1407" i="8" s="1"/>
  <c r="M1418" i="8"/>
  <c r="D1418" i="8" s="1"/>
  <c r="M211" i="8"/>
  <c r="D211" i="8" s="1"/>
  <c r="N817" i="8"/>
  <c r="E817" i="8" s="1"/>
  <c r="N419" i="8"/>
  <c r="E419" i="8" s="1"/>
  <c r="N568" i="8"/>
  <c r="E568" i="8" s="1"/>
  <c r="N798" i="8"/>
  <c r="E798" i="8" s="1"/>
  <c r="N257" i="8"/>
  <c r="E257" i="8" s="1"/>
  <c r="N513" i="8"/>
  <c r="E513" i="8" s="1"/>
  <c r="N614" i="8"/>
  <c r="E614" i="8" s="1"/>
  <c r="N1067" i="8"/>
  <c r="E1067" i="8" s="1"/>
  <c r="N499" i="8"/>
  <c r="E499" i="8" s="1"/>
  <c r="M664" i="8"/>
  <c r="D664" i="8" s="1"/>
  <c r="N1326" i="8"/>
  <c r="E1326" i="8" s="1"/>
  <c r="M1529" i="8"/>
  <c r="D1529" i="8" s="1"/>
  <c r="N703" i="8"/>
  <c r="E703" i="8" s="1"/>
  <c r="N1036" i="8"/>
  <c r="E1036" i="8" s="1"/>
  <c r="N1027" i="8"/>
  <c r="E1027" i="8" s="1"/>
  <c r="N1232" i="8"/>
  <c r="E1232" i="8" s="1"/>
  <c r="N1584" i="8"/>
  <c r="E1584" i="8" s="1"/>
  <c r="N1685" i="8"/>
  <c r="E1685" i="8" s="1"/>
  <c r="N684" i="8"/>
  <c r="E684" i="8" s="1"/>
  <c r="N1538" i="8"/>
  <c r="E1538" i="8" s="1"/>
  <c r="N1653" i="8"/>
  <c r="E1653" i="8" s="1"/>
  <c r="N99" i="8"/>
  <c r="E99" i="8" s="1"/>
  <c r="N1638" i="8"/>
  <c r="E1638" i="8" s="1"/>
  <c r="N907" i="8"/>
  <c r="E907" i="8" s="1"/>
  <c r="N1661" i="8"/>
  <c r="E1661" i="8" s="1"/>
  <c r="N956" i="8"/>
  <c r="E956" i="8" s="1"/>
  <c r="N1484" i="8"/>
  <c r="E1484" i="8" s="1"/>
  <c r="N1597" i="8"/>
  <c r="E1597" i="8" s="1"/>
  <c r="N1670" i="8"/>
  <c r="E1670" i="8" s="1"/>
  <c r="M1841" i="8"/>
  <c r="D1841" i="8" s="1"/>
  <c r="N1864" i="8"/>
  <c r="E1864" i="8" s="1"/>
  <c r="N1817" i="8"/>
  <c r="E1817" i="8" s="1"/>
  <c r="M1078" i="8"/>
  <c r="D1078" i="8" s="1"/>
  <c r="M1421" i="8"/>
  <c r="D1421" i="8" s="1"/>
  <c r="M1700" i="8"/>
  <c r="D1700" i="8" s="1"/>
  <c r="M1767" i="8"/>
  <c r="D1767" i="8" s="1"/>
  <c r="M1831" i="8"/>
  <c r="D1831" i="8" s="1"/>
  <c r="M1316" i="8"/>
  <c r="D1316" i="8" s="1"/>
  <c r="M1591" i="8"/>
  <c r="D1591" i="8" s="1"/>
  <c r="M1839" i="8"/>
  <c r="D1839" i="8" s="1"/>
  <c r="M143" i="8"/>
  <c r="D143" i="8" s="1"/>
  <c r="M1668" i="8"/>
  <c r="D1668" i="8" s="1"/>
  <c r="M1490" i="8"/>
  <c r="D1490" i="8" s="1"/>
  <c r="M286" i="8"/>
  <c r="D286" i="8" s="1"/>
  <c r="M1636" i="8"/>
  <c r="D1636" i="8" s="1"/>
  <c r="M1371" i="8"/>
  <c r="D1371" i="8" s="1"/>
  <c r="M1791" i="8"/>
  <c r="D1791" i="8" s="1"/>
  <c r="M210" i="8"/>
  <c r="D210" i="8" s="1"/>
  <c r="M562" i="8"/>
  <c r="D562" i="8" s="1"/>
  <c r="M1609" i="8"/>
  <c r="D1609" i="8" s="1"/>
  <c r="M245" i="8"/>
  <c r="D245" i="8" s="1"/>
  <c r="M1102" i="8"/>
  <c r="D1102" i="8" s="1"/>
  <c r="M1284" i="8"/>
  <c r="D1284" i="8" s="1"/>
  <c r="M1855" i="8"/>
  <c r="D1855" i="8" s="1"/>
  <c r="N752" i="8"/>
  <c r="E752" i="8" s="1"/>
  <c r="M898" i="8"/>
  <c r="D898" i="8" s="1"/>
  <c r="M1115" i="8"/>
  <c r="D1115" i="8" s="1"/>
  <c r="N1205" i="8"/>
  <c r="E1205" i="8" s="1"/>
  <c r="N961" i="8"/>
  <c r="E961" i="8" s="1"/>
  <c r="N940" i="8"/>
  <c r="E940" i="8" s="1"/>
  <c r="N1052" i="8"/>
  <c r="E1052" i="8" s="1"/>
  <c r="N1875" i="8"/>
  <c r="E1875" i="8" s="1"/>
  <c r="M1568" i="8"/>
  <c r="D1568" i="8" s="1"/>
  <c r="N1347" i="8"/>
  <c r="E1347" i="8" s="1"/>
  <c r="M271" i="8"/>
  <c r="D271" i="8" s="1"/>
  <c r="M275" i="8"/>
  <c r="D275" i="8" s="1"/>
  <c r="N82" i="8"/>
  <c r="E82" i="8" s="1"/>
  <c r="N458" i="8"/>
  <c r="E458" i="8" s="1"/>
  <c r="N328" i="8"/>
  <c r="E328" i="8" s="1"/>
  <c r="M412" i="8"/>
  <c r="D412" i="8" s="1"/>
  <c r="N365" i="8"/>
  <c r="E365" i="8" s="1"/>
  <c r="N766" i="8"/>
  <c r="E766" i="8" s="1"/>
  <c r="N623" i="8"/>
  <c r="E623" i="8" s="1"/>
  <c r="N682" i="8"/>
  <c r="E682" i="8" s="1"/>
  <c r="M782" i="8"/>
  <c r="D782" i="8" s="1"/>
  <c r="N911" i="8"/>
  <c r="E911" i="8" s="1"/>
  <c r="N1005" i="8"/>
  <c r="E1005" i="8" s="1"/>
  <c r="M783" i="8"/>
  <c r="D783" i="8" s="1"/>
  <c r="N850" i="8"/>
  <c r="E850" i="8" s="1"/>
  <c r="M1186" i="8"/>
  <c r="D1186" i="8" s="1"/>
  <c r="M1240" i="8"/>
  <c r="D1240" i="8" s="1"/>
  <c r="N1417" i="8"/>
  <c r="E1417" i="8" s="1"/>
  <c r="N862" i="8"/>
  <c r="E862" i="8" s="1"/>
  <c r="M1368" i="8"/>
  <c r="D1368" i="8" s="1"/>
  <c r="M1563" i="8"/>
  <c r="D1563" i="8" s="1"/>
  <c r="N121" i="8"/>
  <c r="E121" i="8" s="1"/>
  <c r="N182" i="8"/>
  <c r="E182" i="8" s="1"/>
  <c r="N204" i="8"/>
  <c r="E204" i="8" s="1"/>
  <c r="M274" i="8"/>
  <c r="D274" i="8" s="1"/>
  <c r="N347" i="8"/>
  <c r="E347" i="8" s="1"/>
  <c r="M394" i="8"/>
  <c r="D394" i="8" s="1"/>
  <c r="N265" i="8"/>
  <c r="E265" i="8" s="1"/>
  <c r="N402" i="8"/>
  <c r="E402" i="8" s="1"/>
  <c r="N322" i="8"/>
  <c r="E322" i="8" s="1"/>
  <c r="N354" i="8"/>
  <c r="E354" i="8" s="1"/>
  <c r="M501" i="8"/>
  <c r="D501" i="8" s="1"/>
  <c r="N200" i="8"/>
  <c r="E200" i="8" s="1"/>
  <c r="N283" i="8"/>
  <c r="E283" i="8" s="1"/>
  <c r="N308" i="8"/>
  <c r="E308" i="8" s="1"/>
  <c r="N267" i="8"/>
  <c r="E267" i="8" s="1"/>
  <c r="N491" i="8"/>
  <c r="E491" i="8" s="1"/>
  <c r="N366" i="8"/>
  <c r="E366" i="8" s="1"/>
  <c r="M594" i="8"/>
  <c r="D594" i="8" s="1"/>
  <c r="N699" i="8"/>
  <c r="E699" i="8" s="1"/>
  <c r="N467" i="8"/>
  <c r="E467" i="8" s="1"/>
  <c r="N384" i="8"/>
  <c r="E384" i="8" s="1"/>
  <c r="N438" i="8"/>
  <c r="E438" i="8" s="1"/>
  <c r="N483" i="8"/>
  <c r="E483" i="8" s="1"/>
  <c r="M692" i="8"/>
  <c r="D692" i="8" s="1"/>
  <c r="M999" i="8"/>
  <c r="D999" i="8" s="1"/>
  <c r="N651" i="8"/>
  <c r="E651" i="8" s="1"/>
  <c r="N808" i="8"/>
  <c r="E808" i="8" s="1"/>
  <c r="N787" i="8"/>
  <c r="E787" i="8" s="1"/>
  <c r="N954" i="8"/>
  <c r="E954" i="8" s="1"/>
  <c r="N1007" i="8"/>
  <c r="E1007" i="8" s="1"/>
  <c r="M1056" i="8"/>
  <c r="D1056" i="8" s="1"/>
  <c r="N312" i="8"/>
  <c r="E312" i="8" s="1"/>
  <c r="N861" i="8"/>
  <c r="E861" i="8" s="1"/>
  <c r="N1084" i="8"/>
  <c r="E1084" i="8" s="1"/>
  <c r="N1172" i="8"/>
  <c r="E1172" i="8" s="1"/>
  <c r="N653" i="8"/>
  <c r="E653" i="8" s="1"/>
  <c r="M908" i="8"/>
  <c r="D908" i="8" s="1"/>
  <c r="M1348" i="8"/>
  <c r="D1348" i="8" s="1"/>
  <c r="N194" i="8"/>
  <c r="E194" i="8" s="1"/>
  <c r="N693" i="8"/>
  <c r="E693" i="8" s="1"/>
  <c r="N922" i="8"/>
  <c r="E922" i="8" s="1"/>
  <c r="M1008" i="8"/>
  <c r="D1008" i="8" s="1"/>
  <c r="N1292" i="8"/>
  <c r="E1292" i="8" s="1"/>
  <c r="M1381" i="8"/>
  <c r="D1381" i="8" s="1"/>
  <c r="N1204" i="8"/>
  <c r="E1204" i="8" s="1"/>
  <c r="M1595" i="8"/>
  <c r="D1595" i="8" s="1"/>
  <c r="N1289" i="8"/>
  <c r="E1289" i="8" s="1"/>
  <c r="N1089" i="8"/>
  <c r="E1089" i="8" s="1"/>
  <c r="N1258" i="8"/>
  <c r="E1258" i="8" s="1"/>
  <c r="N1370" i="8"/>
  <c r="E1370" i="8" s="1"/>
  <c r="N1567" i="8"/>
  <c r="E1567" i="8" s="1"/>
  <c r="M1158" i="8"/>
  <c r="D1158" i="8" s="1"/>
  <c r="N1312" i="8"/>
  <c r="E1312" i="8" s="1"/>
  <c r="N1116" i="8"/>
  <c r="E1116" i="8" s="1"/>
  <c r="N1283" i="8"/>
  <c r="E1283" i="8" s="1"/>
  <c r="N175" i="8"/>
  <c r="E175" i="8" s="1"/>
  <c r="N116" i="8"/>
  <c r="E116" i="8" s="1"/>
  <c r="N205" i="8"/>
  <c r="E205" i="8" s="1"/>
  <c r="N259" i="8"/>
  <c r="E259" i="8" s="1"/>
  <c r="M449" i="8"/>
  <c r="D449" i="8" s="1"/>
  <c r="N411" i="8"/>
  <c r="E411" i="8" s="1"/>
  <c r="M673" i="8"/>
  <c r="D673" i="8" s="1"/>
  <c r="N418" i="8"/>
  <c r="E418" i="8" s="1"/>
  <c r="N687" i="8"/>
  <c r="E687" i="8" s="1"/>
  <c r="N479" i="8"/>
  <c r="E479" i="8" s="1"/>
  <c r="M1435" i="8"/>
  <c r="D1435" i="8" s="1"/>
  <c r="M1480" i="8"/>
  <c r="D1480" i="8" s="1"/>
  <c r="M1807" i="8"/>
  <c r="D1807" i="8" s="1"/>
  <c r="M1871" i="8"/>
  <c r="D1871" i="8" s="1"/>
  <c r="N1274" i="8"/>
  <c r="E1274" i="8" s="1"/>
  <c r="N1553" i="8"/>
  <c r="E1553" i="8" s="1"/>
  <c r="M1861" i="8"/>
  <c r="D1861" i="8" s="1"/>
  <c r="M1349" i="8"/>
  <c r="D1349" i="8" s="1"/>
  <c r="M1177" i="8"/>
  <c r="D1177" i="8" s="1"/>
  <c r="N774" i="8"/>
  <c r="E774" i="8" s="1"/>
  <c r="M1750" i="8"/>
  <c r="D1750" i="8" s="1"/>
  <c r="M1788" i="8"/>
  <c r="D1788" i="8" s="1"/>
  <c r="N1867" i="8"/>
  <c r="E1867" i="8" s="1"/>
  <c r="N1908" i="8"/>
  <c r="E1908" i="8" s="1"/>
  <c r="N1408" i="8"/>
  <c r="E1408" i="8" s="1"/>
  <c r="M1884" i="8"/>
  <c r="D1884" i="8" s="1"/>
  <c r="N1618" i="8"/>
  <c r="E1618" i="8" s="1"/>
  <c r="M1730" i="8"/>
  <c r="D1730" i="8" s="1"/>
  <c r="M1772" i="8"/>
  <c r="D1772" i="8" s="1"/>
  <c r="N1804" i="8"/>
  <c r="E1804" i="8" s="1"/>
  <c r="M1702" i="8"/>
  <c r="D1702" i="8" s="1"/>
  <c r="M1790" i="8"/>
  <c r="D1790" i="8" s="1"/>
  <c r="N1441" i="8"/>
  <c r="E1441" i="8" s="1"/>
  <c r="M1874" i="8"/>
  <c r="D1874" i="8" s="1"/>
  <c r="M1895" i="8"/>
  <c r="D1895" i="8" s="1"/>
  <c r="N128" i="8"/>
  <c r="E128" i="8" s="1"/>
  <c r="N114" i="8"/>
  <c r="E114" i="8" s="1"/>
  <c r="N155" i="8"/>
  <c r="E155" i="8" s="1"/>
  <c r="M94" i="8"/>
  <c r="D94" i="8" s="1"/>
  <c r="N115" i="8"/>
  <c r="E115" i="8" s="1"/>
  <c r="N123" i="8"/>
  <c r="E123" i="8" s="1"/>
  <c r="N220" i="8"/>
  <c r="E220" i="8" s="1"/>
  <c r="N159" i="8"/>
  <c r="E159" i="8" s="1"/>
  <c r="M298" i="8"/>
  <c r="D298" i="8" s="1"/>
  <c r="M228" i="8"/>
  <c r="D228" i="8" s="1"/>
  <c r="N209" i="8"/>
  <c r="E209" i="8" s="1"/>
  <c r="N254" i="8"/>
  <c r="E254" i="8" s="1"/>
  <c r="N462" i="8"/>
  <c r="E462" i="8" s="1"/>
  <c r="N218" i="8"/>
  <c r="E218" i="8" s="1"/>
  <c r="N415" i="8"/>
  <c r="E415" i="8" s="1"/>
  <c r="M441" i="8"/>
  <c r="D441" i="8" s="1"/>
  <c r="N88" i="8"/>
  <c r="E88" i="8" s="1"/>
  <c r="M203" i="8"/>
  <c r="D203" i="8" s="1"/>
  <c r="N422" i="8"/>
  <c r="E422" i="8" s="1"/>
  <c r="N153" i="8"/>
  <c r="E153" i="8" s="1"/>
  <c r="N406" i="8"/>
  <c r="E406" i="8" s="1"/>
  <c r="N338" i="8"/>
  <c r="E338" i="8" s="1"/>
  <c r="M367" i="8"/>
  <c r="D367" i="8" s="1"/>
  <c r="N446" i="8"/>
  <c r="E446" i="8" s="1"/>
  <c r="M493" i="8"/>
  <c r="D493" i="8" s="1"/>
  <c r="N269" i="8"/>
  <c r="E269" i="8" s="1"/>
  <c r="M396" i="8"/>
  <c r="D396" i="8" s="1"/>
  <c r="N313" i="8"/>
  <c r="E313" i="8" s="1"/>
  <c r="M414" i="8"/>
  <c r="D414" i="8" s="1"/>
  <c r="M444" i="8"/>
  <c r="D444" i="8" s="1"/>
  <c r="M519" i="8"/>
  <c r="D519" i="8" s="1"/>
  <c r="M631" i="8"/>
  <c r="D631" i="8" s="1"/>
  <c r="N710" i="8"/>
  <c r="E710" i="8" s="1"/>
  <c r="N333" i="8"/>
  <c r="E333" i="8" s="1"/>
  <c r="M610" i="8"/>
  <c r="D610" i="8" s="1"/>
  <c r="N256" i="8"/>
  <c r="E256" i="8" s="1"/>
  <c r="M327" i="8"/>
  <c r="D327" i="8" s="1"/>
  <c r="N555" i="8"/>
  <c r="E555" i="8" s="1"/>
  <c r="N619" i="8"/>
  <c r="E619" i="8" s="1"/>
  <c r="N731" i="8"/>
  <c r="E731" i="8" s="1"/>
  <c r="M804" i="8"/>
  <c r="D804" i="8" s="1"/>
  <c r="M647" i="8"/>
  <c r="D647" i="8" s="1"/>
  <c r="M660" i="8"/>
  <c r="D660" i="8" s="1"/>
  <c r="N690" i="8"/>
  <c r="E690" i="8" s="1"/>
  <c r="M964" i="8"/>
  <c r="D964" i="8" s="1"/>
  <c r="N302" i="8"/>
  <c r="E302" i="8" s="1"/>
  <c r="N876" i="8"/>
  <c r="E876" i="8" s="1"/>
  <c r="M953" i="8"/>
  <c r="D953" i="8" s="1"/>
  <c r="N1068" i="8"/>
  <c r="E1068" i="8" s="1"/>
  <c r="N1025" i="8"/>
  <c r="E1025" i="8" s="1"/>
  <c r="N500" i="8"/>
  <c r="E500" i="8" s="1"/>
  <c r="M815" i="8"/>
  <c r="D815" i="8" s="1"/>
  <c r="N777" i="8"/>
  <c r="E777" i="8" s="1"/>
  <c r="N846" i="8"/>
  <c r="E846" i="8" s="1"/>
  <c r="N927" i="8"/>
  <c r="E927" i="8" s="1"/>
  <c r="N970" i="8"/>
  <c r="E970" i="8" s="1"/>
  <c r="N1120" i="8"/>
  <c r="E1120" i="8" s="1"/>
  <c r="N1149" i="8"/>
  <c r="E1149" i="8" s="1"/>
  <c r="N1280" i="8"/>
  <c r="E1280" i="8" s="1"/>
  <c r="M1403" i="8"/>
  <c r="D1403" i="8" s="1"/>
  <c r="N1173" i="8"/>
  <c r="E1173" i="8" s="1"/>
  <c r="M173" i="8"/>
  <c r="D173" i="8" s="1"/>
  <c r="N795" i="8"/>
  <c r="E795" i="8" s="1"/>
  <c r="N1252" i="8"/>
  <c r="E1252" i="8" s="1"/>
  <c r="N763" i="8"/>
  <c r="E763" i="8" s="1"/>
  <c r="M1044" i="8"/>
  <c r="D1044" i="8" s="1"/>
  <c r="N1220" i="8"/>
  <c r="E1220" i="8" s="1"/>
  <c r="N1301" i="8"/>
  <c r="E1301" i="8" s="1"/>
  <c r="N1590" i="8"/>
  <c r="E1590" i="8" s="1"/>
  <c r="M1691" i="8"/>
  <c r="D1691" i="8" s="1"/>
  <c r="N626" i="8"/>
  <c r="E626" i="8" s="1"/>
  <c r="M1382" i="8"/>
  <c r="D1382" i="8" s="1"/>
  <c r="N1354" i="8"/>
  <c r="E1354" i="8" s="1"/>
  <c r="M1681" i="8"/>
  <c r="D1681" i="8" s="1"/>
  <c r="M1128" i="8"/>
  <c r="D1128" i="8" s="1"/>
  <c r="N957" i="8"/>
  <c r="E957" i="8" s="1"/>
  <c r="N1097" i="8"/>
  <c r="E1097" i="8" s="1"/>
  <c r="N1148" i="8"/>
  <c r="E1148" i="8" s="1"/>
  <c r="M1373" i="8"/>
  <c r="D1373" i="8" s="1"/>
  <c r="N1599" i="8"/>
  <c r="E1599" i="8" s="1"/>
  <c r="N944" i="8"/>
  <c r="E944" i="8" s="1"/>
  <c r="N1322" i="8"/>
  <c r="E1322" i="8" s="1"/>
  <c r="M1359" i="8"/>
  <c r="D1359" i="8" s="1"/>
  <c r="M1440" i="8"/>
  <c r="D1440" i="8" s="1"/>
  <c r="M1487" i="8"/>
  <c r="D1487" i="8" s="1"/>
  <c r="M1586" i="8"/>
  <c r="D1586" i="8" s="1"/>
  <c r="M1751" i="8"/>
  <c r="D1751" i="8" s="1"/>
  <c r="M1815" i="8"/>
  <c r="D1815" i="8" s="1"/>
  <c r="M1879" i="8"/>
  <c r="D1879" i="8" s="1"/>
  <c r="M1456" i="8"/>
  <c r="D1456" i="8" s="1"/>
  <c r="M1705" i="8"/>
  <c r="D1705" i="8" s="1"/>
  <c r="M1765" i="8"/>
  <c r="D1765" i="8" s="1"/>
  <c r="M1818" i="8"/>
  <c r="D1818" i="8" s="1"/>
  <c r="M1267" i="8"/>
  <c r="D1267" i="8" s="1"/>
  <c r="M1545" i="8"/>
  <c r="D1545" i="8" s="1"/>
  <c r="M1496" i="8"/>
  <c r="D1496" i="8" s="1"/>
  <c r="N1472" i="8"/>
  <c r="E1472" i="8" s="1"/>
  <c r="N1649" i="8"/>
  <c r="E1649" i="8" s="1"/>
  <c r="M1821" i="8"/>
  <c r="D1821" i="8" s="1"/>
  <c r="N1494" i="8"/>
  <c r="E1494" i="8" s="1"/>
  <c r="M1878" i="8"/>
  <c r="D1878" i="8" s="1"/>
  <c r="M1631" i="8"/>
  <c r="D1631" i="8" s="1"/>
  <c r="N1827" i="8"/>
  <c r="E1827" i="8" s="1"/>
  <c r="M1542" i="8"/>
  <c r="D1542" i="8" s="1"/>
  <c r="M854" i="8"/>
  <c r="D854" i="8" s="1"/>
  <c r="N1386" i="8"/>
  <c r="E1386" i="8" s="1"/>
  <c r="N1755" i="8"/>
  <c r="E1755" i="8" s="1"/>
  <c r="M1853" i="8"/>
  <c r="D1853" i="8" s="1"/>
  <c r="N1166" i="8"/>
  <c r="E1166" i="8" s="1"/>
  <c r="M977" i="8"/>
  <c r="D977" i="8" s="1"/>
  <c r="M1794" i="8"/>
  <c r="D1794" i="8" s="1"/>
  <c r="N1509" i="8"/>
  <c r="E1509" i="8" s="1"/>
  <c r="M1757" i="8"/>
  <c r="D1757" i="8" s="1"/>
  <c r="M212" i="8"/>
  <c r="D212" i="8" s="1"/>
  <c r="N87" i="8"/>
  <c r="E87" i="8" s="1"/>
  <c r="M307" i="8"/>
  <c r="D307" i="8" s="1"/>
  <c r="N1046" i="8"/>
  <c r="E1046" i="8" s="1"/>
  <c r="N1743" i="8"/>
  <c r="E1743" i="8" s="1"/>
  <c r="N96" i="8"/>
  <c r="E96" i="8" s="1"/>
  <c r="N292" i="8"/>
  <c r="E292" i="8" s="1"/>
  <c r="N383" i="8"/>
  <c r="E383" i="8" s="1"/>
  <c r="M258" i="8"/>
  <c r="D258" i="8" s="1"/>
  <c r="N1133" i="8"/>
  <c r="E1133" i="8" s="1"/>
  <c r="N669" i="8"/>
  <c r="E669" i="8" s="1"/>
  <c r="N1034" i="8"/>
  <c r="E1034" i="8" s="1"/>
  <c r="N959" i="8"/>
  <c r="E959" i="8" s="1"/>
  <c r="M941" i="8"/>
  <c r="D941" i="8" s="1"/>
  <c r="M1687" i="8"/>
  <c r="D1687" i="8" s="1"/>
  <c r="N1238" i="8"/>
  <c r="E1238" i="8" s="1"/>
  <c r="N80" i="8"/>
  <c r="E80" i="8" s="1"/>
  <c r="N239" i="8"/>
  <c r="E239" i="8" s="1"/>
  <c r="N232" i="8"/>
  <c r="E232" i="8" s="1"/>
  <c r="M246" i="8"/>
  <c r="D246" i="8" s="1"/>
  <c r="M291" i="8"/>
  <c r="D291" i="8" s="1"/>
  <c r="N370" i="8"/>
  <c r="E370" i="8" s="1"/>
  <c r="M426" i="8"/>
  <c r="D426" i="8" s="1"/>
  <c r="M512" i="8"/>
  <c r="D512" i="8" s="1"/>
  <c r="N371" i="8"/>
  <c r="E371" i="8" s="1"/>
  <c r="N103" i="8"/>
  <c r="E103" i="8" s="1"/>
  <c r="N650" i="8"/>
  <c r="E650" i="8" s="1"/>
  <c r="N281" i="8"/>
  <c r="E281" i="8" s="1"/>
  <c r="N733" i="8"/>
  <c r="E733" i="8" s="1"/>
  <c r="M1091" i="8"/>
  <c r="D1091" i="8" s="1"/>
  <c r="N1184" i="8"/>
  <c r="E1184" i="8" s="1"/>
  <c r="M1405" i="8"/>
  <c r="D1405" i="8" s="1"/>
  <c r="N671" i="8"/>
  <c r="E671" i="8" s="1"/>
  <c r="N1129" i="8"/>
  <c r="E1129" i="8" s="1"/>
  <c r="N1236" i="8"/>
  <c r="E1236" i="8" s="1"/>
  <c r="N1109" i="8"/>
  <c r="E1109" i="8" s="1"/>
  <c r="N1250" i="8"/>
  <c r="E1250" i="8" s="1"/>
  <c r="N853" i="8"/>
  <c r="E853" i="8" s="1"/>
  <c r="M1823" i="8"/>
  <c r="D1823" i="8" s="1"/>
  <c r="M1291" i="8"/>
  <c r="D1291" i="8" s="1"/>
  <c r="N1780" i="8"/>
  <c r="E1780" i="8" s="1"/>
  <c r="N1891" i="8"/>
  <c r="E1891" i="8" s="1"/>
  <c r="N1835" i="8"/>
  <c r="E1835" i="8" s="1"/>
  <c r="N1779" i="8"/>
  <c r="E1779" i="8" s="1"/>
  <c r="N1747" i="8"/>
  <c r="E1747" i="8" s="1"/>
  <c r="N1787" i="8"/>
  <c r="E1787" i="8" s="1"/>
  <c r="M1495" i="8"/>
  <c r="D1495" i="8" s="1"/>
  <c r="N1581" i="8"/>
  <c r="E1581" i="8" s="1"/>
  <c r="N1868" i="8"/>
  <c r="E1868" i="8" s="1"/>
  <c r="N1646" i="8"/>
  <c r="E1646" i="8" s="1"/>
  <c r="N1540" i="8"/>
  <c r="E1540" i="8" s="1"/>
  <c r="M288" i="8"/>
  <c r="D288" i="8" s="1"/>
  <c r="M101" i="8"/>
  <c r="D101" i="8" s="1"/>
  <c r="N351" i="8"/>
  <c r="E351" i="8" s="1"/>
  <c r="M407" i="8"/>
  <c r="D407" i="8" s="1"/>
  <c r="N177" i="8"/>
  <c r="E177" i="8" s="1"/>
  <c r="N580" i="8"/>
  <c r="E580" i="8" s="1"/>
  <c r="N745" i="8"/>
  <c r="E745" i="8" s="1"/>
  <c r="N305" i="8"/>
  <c r="E305" i="8" s="1"/>
  <c r="N470" i="8"/>
  <c r="E470" i="8" s="1"/>
  <c r="N310" i="8"/>
  <c r="E310" i="8" s="1"/>
  <c r="N621" i="8"/>
  <c r="E621" i="8" s="1"/>
  <c r="M553" i="8"/>
  <c r="D553" i="8" s="1"/>
  <c r="N637" i="8"/>
  <c r="E637" i="8" s="1"/>
  <c r="M329" i="8"/>
  <c r="D329" i="8" s="1"/>
  <c r="N704" i="8"/>
  <c r="E704" i="8" s="1"/>
  <c r="N695" i="8"/>
  <c r="E695" i="8" s="1"/>
  <c r="N603" i="8"/>
  <c r="E603" i="8" s="1"/>
  <c r="N658" i="8"/>
  <c r="E658" i="8" s="1"/>
  <c r="N742" i="8"/>
  <c r="E742" i="8" s="1"/>
  <c r="M802" i="8"/>
  <c r="D802" i="8" s="1"/>
  <c r="N885" i="8"/>
  <c r="E885" i="8" s="1"/>
  <c r="M978" i="8"/>
  <c r="D978" i="8" s="1"/>
  <c r="M1019" i="8"/>
  <c r="D1019" i="8" s="1"/>
  <c r="M1079" i="8"/>
  <c r="D1079" i="8" s="1"/>
  <c r="N459" i="8"/>
  <c r="E459" i="8" s="1"/>
  <c r="N1196" i="8"/>
  <c r="E1196" i="8" s="1"/>
  <c r="M875" i="8"/>
  <c r="D875" i="8" s="1"/>
  <c r="M986" i="8"/>
  <c r="D986" i="8" s="1"/>
  <c r="N654" i="8"/>
  <c r="E654" i="8" s="1"/>
  <c r="M1135" i="8"/>
  <c r="D1135" i="8" s="1"/>
  <c r="N1169" i="8"/>
  <c r="E1169" i="8" s="1"/>
  <c r="N1324" i="8"/>
  <c r="E1324" i="8" s="1"/>
  <c r="N1140" i="8"/>
  <c r="E1140" i="8" s="1"/>
  <c r="N821" i="8"/>
  <c r="E821" i="8" s="1"/>
  <c r="M1256" i="8"/>
  <c r="D1256" i="8" s="1"/>
  <c r="N1330" i="8"/>
  <c r="E1330" i="8" s="1"/>
  <c r="M728" i="8"/>
  <c r="D728" i="8" s="1"/>
  <c r="N973" i="8"/>
  <c r="E973" i="8" s="1"/>
  <c r="N1233" i="8"/>
  <c r="E1233" i="8" s="1"/>
  <c r="N1321" i="8"/>
  <c r="E1321" i="8" s="1"/>
  <c r="N1517" i="8"/>
  <c r="E1517" i="8" s="1"/>
  <c r="N1608" i="8"/>
  <c r="E1608" i="8" s="1"/>
  <c r="N1249" i="8"/>
  <c r="E1249" i="8" s="1"/>
  <c r="M1431" i="8"/>
  <c r="D1431" i="8" s="1"/>
  <c r="M992" i="8"/>
  <c r="D992" i="8" s="1"/>
  <c r="M1447" i="8"/>
  <c r="D1447" i="8" s="1"/>
  <c r="M1219" i="8"/>
  <c r="D1219" i="8" s="1"/>
  <c r="N1160" i="8"/>
  <c r="E1160" i="8" s="1"/>
  <c r="N1637" i="8"/>
  <c r="E1637" i="8" s="1"/>
  <c r="N1298" i="8"/>
  <c r="E1298" i="8" s="1"/>
  <c r="M1450" i="8"/>
  <c r="D1450" i="8" s="1"/>
  <c r="M753" i="8"/>
  <c r="D753" i="8" s="1"/>
  <c r="N1464" i="8"/>
  <c r="E1464" i="8" s="1"/>
  <c r="M1560" i="8"/>
  <c r="D1560" i="8" s="1"/>
  <c r="M1669" i="8"/>
  <c r="D1669" i="8" s="1"/>
  <c r="M1797" i="8"/>
  <c r="D1797" i="8" s="1"/>
  <c r="M1248" i="8"/>
  <c r="D1248" i="8" s="1"/>
  <c r="M1095" i="8"/>
  <c r="D1095" i="8" s="1"/>
  <c r="M1053" i="8"/>
  <c r="D1053" i="8" s="1"/>
  <c r="M1393" i="8"/>
  <c r="D1393" i="8" s="1"/>
  <c r="M1522" i="8"/>
  <c r="D1522" i="8" s="1"/>
  <c r="M1596" i="8"/>
  <c r="D1596" i="8" s="1"/>
  <c r="M1518" i="8"/>
  <c r="D1518" i="8" s="1"/>
  <c r="N1899" i="8"/>
  <c r="E1899" i="8" s="1"/>
  <c r="M1892" i="8"/>
  <c r="D1892" i="8" s="1"/>
  <c r="N968" i="8"/>
  <c r="E968" i="8" s="1"/>
  <c r="N1811" i="8"/>
  <c r="E1811" i="8" s="1"/>
  <c r="M929" i="8"/>
  <c r="D929" i="8" s="1"/>
  <c r="N1266" i="8"/>
  <c r="E1266" i="8" s="1"/>
  <c r="N1512" i="8"/>
  <c r="E1512" i="8" s="1"/>
  <c r="N1819" i="8"/>
  <c r="E1819" i="8" s="1"/>
  <c r="N1226" i="8"/>
  <c r="E1226" i="8" s="1"/>
  <c r="M1427" i="8"/>
  <c r="D1427" i="8" s="1"/>
  <c r="N1272" i="8"/>
  <c r="E1272" i="8" s="1"/>
  <c r="N1469" i="8"/>
  <c r="E1469" i="8" s="1"/>
  <c r="M1858" i="8"/>
  <c r="D1858" i="8" s="1"/>
  <c r="N1320" i="8"/>
  <c r="E1320" i="8" s="1"/>
  <c r="N1696" i="8"/>
  <c r="E1696" i="8" s="1"/>
  <c r="M1775" i="8"/>
  <c r="D1775" i="8" s="1"/>
  <c r="M130" i="8"/>
  <c r="D130" i="8" s="1"/>
  <c r="N397" i="8"/>
  <c r="E397" i="8" s="1"/>
  <c r="N170" i="8"/>
  <c r="E170" i="8" s="1"/>
  <c r="N164" i="8"/>
  <c r="E164" i="8" s="1"/>
  <c r="N166" i="8"/>
  <c r="E166" i="8" s="1"/>
  <c r="N559" i="8"/>
  <c r="E559" i="8" s="1"/>
  <c r="N591" i="8"/>
  <c r="E591" i="8" s="1"/>
  <c r="N244" i="8"/>
  <c r="E244" i="8" s="1"/>
  <c r="N543" i="8"/>
  <c r="E543" i="8" s="1"/>
  <c r="N934" i="8"/>
  <c r="E934" i="8" s="1"/>
  <c r="N932" i="8"/>
  <c r="E932" i="8" s="1"/>
  <c r="M1040" i="8"/>
  <c r="D1040" i="8" s="1"/>
  <c r="N1076" i="8"/>
  <c r="E1076" i="8" s="1"/>
  <c r="N800" i="8"/>
  <c r="E800" i="8" s="1"/>
  <c r="N1141" i="8"/>
  <c r="E1141" i="8" s="1"/>
  <c r="N1356" i="8"/>
  <c r="E1356" i="8" s="1"/>
  <c r="N917" i="8"/>
  <c r="E917" i="8" s="1"/>
  <c r="M1432" i="8"/>
  <c r="D1432" i="8" s="1"/>
  <c r="M1806" i="8"/>
  <c r="D1806" i="8" s="1"/>
  <c r="N1325" i="8"/>
  <c r="E1325" i="8" s="1"/>
  <c r="N1467" i="8"/>
  <c r="E1467" i="8" s="1"/>
  <c r="M1894" i="8"/>
  <c r="D1894" i="8" s="1"/>
  <c r="N1771" i="8"/>
  <c r="E1771" i="8" s="1"/>
  <c r="M199" i="8"/>
  <c r="D199" i="8" s="1"/>
  <c r="M433" i="8"/>
  <c r="D433" i="8" s="1"/>
  <c r="N213" i="8"/>
  <c r="E213" i="8" s="1"/>
  <c r="M488" i="8"/>
  <c r="D488" i="8" s="1"/>
  <c r="N392" i="8"/>
  <c r="E392" i="8" s="1"/>
  <c r="N386" i="8"/>
  <c r="E386" i="8" s="1"/>
  <c r="N289" i="8"/>
  <c r="E289" i="8" s="1"/>
  <c r="N324" i="8"/>
  <c r="E324" i="8" s="1"/>
  <c r="N789" i="8"/>
  <c r="E789" i="8" s="1"/>
  <c r="N830" i="8"/>
  <c r="E830" i="8" s="1"/>
  <c r="N943" i="8"/>
  <c r="E943" i="8" s="1"/>
  <c r="M910" i="8"/>
  <c r="D910" i="8" s="1"/>
  <c r="N803" i="8"/>
  <c r="E803" i="8" s="1"/>
  <c r="N1108" i="8"/>
  <c r="E1108" i="8" s="1"/>
  <c r="N1124" i="8"/>
  <c r="E1124" i="8" s="1"/>
  <c r="N1401" i="8"/>
  <c r="E1401" i="8" s="1"/>
  <c r="N747" i="8"/>
  <c r="E747" i="8" s="1"/>
  <c r="N1086" i="8"/>
  <c r="E1086" i="8" s="1"/>
  <c r="M1295" i="8"/>
  <c r="D1295" i="8" s="1"/>
  <c r="N857" i="8"/>
  <c r="E857" i="8" s="1"/>
  <c r="M1090" i="8"/>
  <c r="D1090" i="8" s="1"/>
  <c r="M1740" i="8"/>
  <c r="D1740" i="8" s="1"/>
  <c r="M1754" i="8"/>
  <c r="D1754" i="8" s="1"/>
  <c r="M1310" i="8"/>
  <c r="D1310" i="8" s="1"/>
  <c r="M1739" i="8"/>
  <c r="D1739" i="8" s="1"/>
  <c r="N1763" i="8"/>
  <c r="E1763" i="8" s="1"/>
  <c r="M1789" i="8"/>
  <c r="D1789" i="8" s="1"/>
  <c r="M1842" i="8"/>
  <c r="D1842" i="8" s="1"/>
  <c r="M145" i="8"/>
  <c r="D145" i="8" s="1"/>
  <c r="M296" i="8"/>
  <c r="D296" i="8" s="1"/>
  <c r="N427" i="8"/>
  <c r="E427" i="8" s="1"/>
  <c r="N331" i="8"/>
  <c r="E331" i="8" s="1"/>
  <c r="N527" i="8"/>
  <c r="E527" i="8" s="1"/>
  <c r="N734" i="8"/>
  <c r="E734" i="8" s="1"/>
  <c r="N482" i="8"/>
  <c r="E482" i="8" s="1"/>
  <c r="N822" i="8"/>
  <c r="E822" i="8" s="1"/>
  <c r="M739" i="8"/>
  <c r="D739" i="8" s="1"/>
  <c r="N657" i="8"/>
  <c r="E657" i="8" s="1"/>
  <c r="N909" i="8"/>
  <c r="E909" i="8" s="1"/>
  <c r="N1156" i="8"/>
  <c r="E1156" i="8" s="1"/>
  <c r="M827" i="8"/>
  <c r="D827" i="8" s="1"/>
  <c r="N1096" i="8"/>
  <c r="E1096" i="8" s="1"/>
  <c r="N1153" i="8"/>
  <c r="E1153" i="8" s="1"/>
  <c r="N270" i="8"/>
  <c r="E270" i="8" s="1"/>
  <c r="N466" i="8"/>
  <c r="E466" i="8" s="1"/>
  <c r="M1048" i="8"/>
  <c r="D1048" i="8" s="1"/>
  <c r="N1161" i="8"/>
  <c r="E1161" i="8" s="1"/>
  <c r="N950" i="8"/>
  <c r="E950" i="8" s="1"/>
  <c r="N1049" i="8"/>
  <c r="E1049" i="8" s="1"/>
  <c r="N1489" i="8"/>
  <c r="E1489" i="8" s="1"/>
  <c r="N1605" i="8"/>
  <c r="E1605" i="8" s="1"/>
  <c r="N1722" i="8"/>
  <c r="E1722" i="8" s="1"/>
  <c r="N824" i="8"/>
  <c r="E824" i="8" s="1"/>
  <c r="N1062" i="8"/>
  <c r="E1062" i="8" s="1"/>
  <c r="N1622" i="8"/>
  <c r="E1622" i="8" s="1"/>
  <c r="N1718" i="8"/>
  <c r="E1718" i="8" s="1"/>
  <c r="M1759" i="8"/>
  <c r="D1759" i="8" s="1"/>
  <c r="M1887" i="8"/>
  <c r="D1887" i="8" s="1"/>
  <c r="N1719" i="8"/>
  <c r="E1719" i="8" s="1"/>
  <c r="N918" i="8"/>
  <c r="E918" i="8" s="1"/>
  <c r="M1903" i="8"/>
  <c r="D1903" i="8" s="1"/>
  <c r="N168" i="8"/>
  <c r="E168" i="8" s="1"/>
  <c r="N141" i="8"/>
  <c r="E141" i="8" s="1"/>
  <c r="N109" i="8"/>
  <c r="E109" i="8" s="1"/>
  <c r="N137" i="8"/>
  <c r="E137" i="8" s="1"/>
  <c r="N193" i="8"/>
  <c r="E193" i="8" s="1"/>
  <c r="N224" i="8"/>
  <c r="E224" i="8" s="1"/>
  <c r="M277" i="8"/>
  <c r="D277" i="8" s="1"/>
  <c r="N349" i="8"/>
  <c r="E349" i="8" s="1"/>
  <c r="M206" i="8"/>
  <c r="D206" i="8" s="1"/>
  <c r="N320" i="8"/>
  <c r="E320" i="8" s="1"/>
  <c r="N280" i="8"/>
  <c r="E280" i="8" s="1"/>
  <c r="M113" i="8"/>
  <c r="D113" i="8" s="1"/>
  <c r="N183" i="8"/>
  <c r="E183" i="8" s="1"/>
  <c r="N144" i="8"/>
  <c r="E144" i="8" s="1"/>
  <c r="N124" i="8"/>
  <c r="E124" i="8" s="1"/>
  <c r="M85" i="8"/>
  <c r="D85" i="8" s="1"/>
  <c r="N186" i="8"/>
  <c r="E186" i="8" s="1"/>
  <c r="N77" i="8"/>
  <c r="E77" i="8" s="1"/>
  <c r="N163" i="8"/>
  <c r="E163" i="8" s="1"/>
  <c r="M250" i="8"/>
  <c r="D250" i="8" s="1"/>
  <c r="M294" i="8"/>
  <c r="D294" i="8" s="1"/>
  <c r="N135" i="8"/>
  <c r="E135" i="8" s="1"/>
  <c r="N236" i="8"/>
  <c r="E236" i="8" s="1"/>
  <c r="N279" i="8"/>
  <c r="E279" i="8" s="1"/>
  <c r="M304" i="8"/>
  <c r="D304" i="8" s="1"/>
  <c r="M202" i="8"/>
  <c r="D202" i="8" s="1"/>
  <c r="N315" i="8"/>
  <c r="E315" i="8" s="1"/>
  <c r="N420" i="8"/>
  <c r="E420" i="8" s="1"/>
  <c r="N342" i="8"/>
  <c r="E342" i="8" s="1"/>
  <c r="M565" i="8"/>
  <c r="D565" i="8" s="1"/>
  <c r="N107" i="8"/>
  <c r="E107" i="8" s="1"/>
  <c r="M369" i="8"/>
  <c r="D369" i="8" s="1"/>
  <c r="M428" i="8"/>
  <c r="D428" i="8" s="1"/>
  <c r="N451" i="8"/>
  <c r="E451" i="8" s="1"/>
  <c r="N146" i="8"/>
  <c r="E146" i="8" s="1"/>
  <c r="M457" i="8"/>
  <c r="D457" i="8" s="1"/>
  <c r="M408" i="8"/>
  <c r="D408" i="8" s="1"/>
  <c r="N125" i="8"/>
  <c r="E125" i="8" s="1"/>
  <c r="M343" i="8"/>
  <c r="D343" i="8" s="1"/>
  <c r="N388" i="8"/>
  <c r="E388" i="8" s="1"/>
  <c r="N472" i="8"/>
  <c r="E472" i="8" s="1"/>
  <c r="N582" i="8"/>
  <c r="E582" i="8" s="1"/>
  <c r="N662" i="8"/>
  <c r="E662" i="8" s="1"/>
  <c r="N759" i="8"/>
  <c r="E759" i="8" s="1"/>
  <c r="N495" i="8"/>
  <c r="E495" i="8" s="1"/>
  <c r="M339" i="8"/>
  <c r="D339" i="8" s="1"/>
  <c r="M516" i="8"/>
  <c r="D516" i="8" s="1"/>
  <c r="N498" i="8"/>
  <c r="E498" i="8" s="1"/>
  <c r="N564" i="8"/>
  <c r="E564" i="8" s="1"/>
  <c r="M400" i="8"/>
  <c r="D400" i="8" s="1"/>
  <c r="N768" i="8"/>
  <c r="E768" i="8" s="1"/>
  <c r="N635" i="8"/>
  <c r="E635" i="8" s="1"/>
  <c r="N806" i="8"/>
  <c r="E806" i="8" s="1"/>
  <c r="N725" i="8"/>
  <c r="E725" i="8" s="1"/>
  <c r="N874" i="8"/>
  <c r="E874" i="8" s="1"/>
  <c r="M916" i="8"/>
  <c r="D916" i="8" s="1"/>
  <c r="N357" i="8"/>
  <c r="E357" i="8" s="1"/>
  <c r="M778" i="8"/>
  <c r="D778" i="8" s="1"/>
  <c r="M1026" i="8"/>
  <c r="D1026" i="8" s="1"/>
  <c r="M601" i="8"/>
  <c r="D601" i="8" s="1"/>
  <c r="M1119" i="8"/>
  <c r="D1119" i="8" s="1"/>
  <c r="M1207" i="8"/>
  <c r="D1207" i="8" s="1"/>
  <c r="N706" i="8"/>
  <c r="E706" i="8" s="1"/>
  <c r="N897" i="8"/>
  <c r="E897" i="8" s="1"/>
  <c r="M1058" i="8"/>
  <c r="D1058" i="8" s="1"/>
  <c r="M675" i="8"/>
  <c r="D675" i="8" s="1"/>
  <c r="M873" i="8"/>
  <c r="D873" i="8" s="1"/>
  <c r="N1023" i="8"/>
  <c r="E1023" i="8" s="1"/>
  <c r="N1060" i="8"/>
  <c r="E1060" i="8" s="1"/>
  <c r="M1110" i="8"/>
  <c r="D1110" i="8" s="1"/>
  <c r="M187" i="8"/>
  <c r="D187" i="8" s="1"/>
  <c r="N352" i="8"/>
  <c r="E352" i="8" s="1"/>
  <c r="N797" i="8"/>
  <c r="E797" i="8" s="1"/>
  <c r="M820" i="8"/>
  <c r="D820" i="8" s="1"/>
  <c r="N989" i="8"/>
  <c r="E989" i="8" s="1"/>
  <c r="N1100" i="8"/>
  <c r="E1100" i="8" s="1"/>
  <c r="M1334" i="8"/>
  <c r="D1334" i="8" s="1"/>
  <c r="M1413" i="8"/>
  <c r="D1413" i="8" s="1"/>
  <c r="N714" i="8"/>
  <c r="E714" i="8" s="1"/>
  <c r="M1263" i="8"/>
  <c r="D1263" i="8" s="1"/>
  <c r="N1338" i="8"/>
  <c r="E1338" i="8" s="1"/>
  <c r="N1197" i="8"/>
  <c r="E1197" i="8" s="1"/>
  <c r="M1615" i="8"/>
  <c r="D1615" i="8" s="1"/>
  <c r="N525" i="8"/>
  <c r="E525" i="8" s="1"/>
  <c r="N840" i="8"/>
  <c r="E840" i="8" s="1"/>
  <c r="M1001" i="8"/>
  <c r="D1001" i="8" s="1"/>
  <c r="M1259" i="8"/>
  <c r="D1259" i="8" s="1"/>
  <c r="N1521" i="8"/>
  <c r="E1521" i="8" s="1"/>
  <c r="N1640" i="8"/>
  <c r="E1640" i="8" s="1"/>
  <c r="N379" i="8"/>
  <c r="E379" i="8" s="1"/>
  <c r="M1304" i="8"/>
  <c r="D1304" i="8" s="1"/>
  <c r="M1339" i="8"/>
  <c r="D1339" i="8" s="1"/>
  <c r="N998" i="8"/>
  <c r="E998" i="8" s="1"/>
  <c r="N1844" i="8"/>
  <c r="E1844" i="8" s="1"/>
  <c r="M1838" i="8"/>
  <c r="D1838" i="8" s="1"/>
  <c r="N1907" i="8"/>
  <c r="E1907" i="8" s="1"/>
  <c r="N1481" i="8"/>
  <c r="E1481" i="8" s="1"/>
  <c r="N1414" i="8"/>
  <c r="E1414" i="8" s="1"/>
  <c r="N1677" i="8"/>
  <c r="E1677" i="8" s="1"/>
  <c r="N1803" i="8"/>
  <c r="E1803" i="8" s="1"/>
  <c r="N1852" i="8"/>
  <c r="E1852" i="8" s="1"/>
  <c r="N1851" i="8"/>
  <c r="E1851" i="8" s="1"/>
  <c r="N890" i="8"/>
  <c r="E890" i="8" s="1"/>
  <c r="N718" i="8"/>
  <c r="E718" i="8" s="1"/>
  <c r="M1336" i="8"/>
  <c r="D1336" i="8" s="1"/>
  <c r="M1863" i="8"/>
  <c r="D1863" i="8" s="1"/>
  <c r="M179" i="8"/>
  <c r="D179" i="8" s="1"/>
  <c r="N316" i="8"/>
  <c r="E316" i="8" s="1"/>
  <c r="N424" i="8"/>
  <c r="E424" i="8" s="1"/>
  <c r="N816" i="8"/>
  <c r="E816" i="8" s="1"/>
  <c r="N221" i="8"/>
  <c r="E221" i="8" s="1"/>
  <c r="N1002" i="8"/>
  <c r="E1002" i="8" s="1"/>
  <c r="N696" i="8"/>
  <c r="E696" i="8" s="1"/>
  <c r="N1132" i="8"/>
  <c r="E1132" i="8" s="1"/>
  <c r="N1164" i="8"/>
  <c r="E1164" i="8" s="1"/>
  <c r="N1237" i="8"/>
  <c r="E1237" i="8" s="1"/>
  <c r="N360" i="8"/>
  <c r="E360" i="8" s="1"/>
  <c r="N1362" i="8"/>
  <c r="E1362" i="8" s="1"/>
  <c r="N1562" i="8"/>
  <c r="E1562" i="8" s="1"/>
  <c r="N1344" i="8"/>
  <c r="E1344" i="8" s="1"/>
  <c r="N1859" i="8"/>
  <c r="E1859" i="8" s="1"/>
  <c r="N1843" i="8"/>
  <c r="E1843" i="8" s="1"/>
  <c r="M1737" i="8"/>
  <c r="D1737" i="8" s="1"/>
  <c r="N151" i="8"/>
  <c r="E151" i="8" s="1"/>
  <c r="M81" i="8"/>
  <c r="D81" i="8" s="1"/>
  <c r="N105" i="8"/>
  <c r="E105" i="8" s="1"/>
  <c r="N119" i="8"/>
  <c r="E119" i="8" s="1"/>
  <c r="N255" i="8"/>
  <c r="E255" i="8" s="1"/>
  <c r="N358" i="8"/>
  <c r="E358" i="8" s="1"/>
  <c r="M464" i="8"/>
  <c r="D464" i="8" s="1"/>
  <c r="N442" i="8"/>
  <c r="E442" i="8" s="1"/>
  <c r="N454" i="8"/>
  <c r="E454" i="8" s="1"/>
  <c r="N208" i="8"/>
  <c r="E208" i="8" s="1"/>
  <c r="N376" i="8"/>
  <c r="E376" i="8" s="1"/>
  <c r="N197" i="8"/>
  <c r="E197" i="8" s="1"/>
  <c r="N729" i="8"/>
  <c r="E729" i="8" s="1"/>
  <c r="N872" i="8"/>
  <c r="E872" i="8" s="1"/>
  <c r="N705" i="8"/>
  <c r="E705" i="8" s="1"/>
  <c r="M1055" i="8"/>
  <c r="D1055" i="8" s="1"/>
  <c r="N751" i="8"/>
  <c r="E751" i="8" s="1"/>
  <c r="N952" i="8"/>
  <c r="E952" i="8" s="1"/>
  <c r="N1064" i="8"/>
  <c r="E1064" i="8" s="1"/>
  <c r="M884" i="8"/>
  <c r="D884" i="8" s="1"/>
  <c r="M1564" i="8"/>
  <c r="D1564" i="8" s="1"/>
  <c r="M1585" i="8"/>
  <c r="D1585" i="8" s="1"/>
  <c r="N920" i="8"/>
  <c r="E920" i="8" s="1"/>
  <c r="N1594" i="8"/>
  <c r="E1594" i="8" s="1"/>
  <c r="N1257" i="8"/>
  <c r="E1257" i="8" s="1"/>
  <c r="M1870" i="8"/>
  <c r="D1870" i="8" s="1"/>
  <c r="M1820" i="8"/>
  <c r="D1820" i="8" s="1"/>
  <c r="M1550" i="8"/>
  <c r="D1550" i="8" s="1"/>
  <c r="N858" i="8"/>
  <c r="E858" i="8" s="1"/>
  <c r="M1781" i="8"/>
  <c r="D1781" i="8" s="1"/>
  <c r="M1329" i="8"/>
  <c r="D1329" i="8" s="1"/>
  <c r="M1782" i="8"/>
  <c r="D1782" i="8" s="1"/>
  <c r="N152" i="8"/>
  <c r="E152" i="8" s="1"/>
  <c r="N216" i="8"/>
  <c r="E216" i="8" s="1"/>
  <c r="N276" i="8"/>
  <c r="E276" i="8" s="1"/>
  <c r="M126" i="8"/>
  <c r="D126" i="8" s="1"/>
  <c r="N100" i="8"/>
  <c r="E100" i="8" s="1"/>
  <c r="M161" i="8"/>
  <c r="D161" i="8" s="1"/>
  <c r="N486" i="8"/>
  <c r="E486" i="8" s="1"/>
  <c r="N356" i="8"/>
  <c r="E356" i="8" s="1"/>
  <c r="N494" i="8"/>
  <c r="E494" i="8" s="1"/>
  <c r="N447" i="8"/>
  <c r="E447" i="8" s="1"/>
  <c r="N575" i="8"/>
  <c r="E575" i="8" s="1"/>
  <c r="N791" i="8"/>
  <c r="E791" i="8" s="1"/>
  <c r="M1031" i="8"/>
  <c r="D1031" i="8" s="1"/>
  <c r="N287" i="8"/>
  <c r="E287" i="8" s="1"/>
  <c r="N709" i="8"/>
  <c r="E709" i="8" s="1"/>
  <c r="N966" i="8"/>
  <c r="E966" i="8" s="1"/>
  <c r="N1069" i="8"/>
  <c r="E1069" i="8" s="1"/>
  <c r="M960" i="8"/>
  <c r="D960" i="8" s="1"/>
  <c r="N1221" i="8"/>
  <c r="E1221" i="8" s="1"/>
  <c r="N1253" i="8"/>
  <c r="E1253" i="8" s="1"/>
  <c r="M1397" i="8"/>
  <c r="D1397" i="8" s="1"/>
  <c r="N746" i="8"/>
  <c r="E746" i="8" s="1"/>
  <c r="N1217" i="8"/>
  <c r="E1217" i="8" s="1"/>
  <c r="N172" i="8"/>
  <c r="E172" i="8" s="1"/>
  <c r="N132" i="8"/>
  <c r="E132" i="8" s="1"/>
  <c r="N111" i="8"/>
  <c r="E111" i="8" s="1"/>
  <c r="N156" i="8"/>
  <c r="E156" i="8" s="1"/>
  <c r="N98" i="8"/>
  <c r="E98" i="8" s="1"/>
  <c r="M215" i="8"/>
  <c r="D215" i="8" s="1"/>
  <c r="M231" i="8"/>
  <c r="D231" i="8" s="1"/>
  <c r="N251" i="8"/>
  <c r="E251" i="8" s="1"/>
  <c r="M223" i="8"/>
  <c r="D223" i="8" s="1"/>
  <c r="N260" i="8"/>
  <c r="E260" i="8" s="1"/>
  <c r="N112" i="8"/>
  <c r="E112" i="8" s="1"/>
  <c r="M299" i="8"/>
  <c r="D299" i="8" s="1"/>
  <c r="N284" i="8"/>
  <c r="E284" i="8" s="1"/>
  <c r="N395" i="8"/>
  <c r="E395" i="8" s="1"/>
  <c r="N429" i="8"/>
  <c r="E429" i="8" s="1"/>
  <c r="M195" i="8"/>
  <c r="D195" i="8" s="1"/>
  <c r="N478" i="8"/>
  <c r="E478" i="8" s="1"/>
  <c r="N229" i="8"/>
  <c r="E229" i="8" s="1"/>
  <c r="N91" i="8"/>
  <c r="E91" i="8" s="1"/>
  <c r="N374" i="8"/>
  <c r="E374" i="8" s="1"/>
  <c r="N344" i="8"/>
  <c r="E344" i="8" s="1"/>
  <c r="N362" i="8"/>
  <c r="E362" i="8" s="1"/>
  <c r="N264" i="8"/>
  <c r="E264" i="8" s="1"/>
  <c r="N649" i="8"/>
  <c r="E649" i="8" s="1"/>
  <c r="N363" i="8"/>
  <c r="E363" i="8" s="1"/>
  <c r="N434" i="8"/>
  <c r="E434" i="8" s="1"/>
  <c r="N589" i="8"/>
  <c r="E589" i="8" s="1"/>
  <c r="M712" i="8"/>
  <c r="D712" i="8" s="1"/>
  <c r="N196" i="8"/>
  <c r="E196" i="8" s="1"/>
  <c r="N403" i="8"/>
  <c r="E403" i="8" s="1"/>
  <c r="N754" i="8"/>
  <c r="E754" i="8" s="1"/>
  <c r="N674" i="8"/>
  <c r="E674" i="8" s="1"/>
  <c r="M930" i="8"/>
  <c r="D930" i="8" s="1"/>
  <c r="N1000" i="8"/>
  <c r="E1000" i="8" s="1"/>
  <c r="N1041" i="8"/>
  <c r="E1041" i="8" s="1"/>
  <c r="N1092" i="8"/>
  <c r="E1092" i="8" s="1"/>
  <c r="M252" i="8"/>
  <c r="D252" i="8" s="1"/>
  <c r="M481" i="8"/>
  <c r="D481" i="8" s="1"/>
  <c r="N906" i="8"/>
  <c r="E906" i="8" s="1"/>
  <c r="N1065" i="8"/>
  <c r="E1065" i="8" s="1"/>
  <c r="N1180" i="8"/>
  <c r="E1180" i="8" s="1"/>
  <c r="N190" i="8"/>
  <c r="E190" i="8" s="1"/>
  <c r="N552" i="8"/>
  <c r="E552" i="8" s="1"/>
  <c r="N686" i="8"/>
  <c r="E686" i="8" s="1"/>
  <c r="N904" i="8"/>
  <c r="E904" i="8" s="1"/>
  <c r="M1139" i="8"/>
  <c r="D1139" i="8" s="1"/>
  <c r="N1188" i="8"/>
  <c r="E1188" i="8" s="1"/>
  <c r="N1260" i="8"/>
  <c r="E1260" i="8" s="1"/>
  <c r="N775" i="8"/>
  <c r="E775" i="8" s="1"/>
  <c r="N996" i="8"/>
  <c r="E996" i="8" s="1"/>
  <c r="M1458" i="8"/>
  <c r="D1458" i="8" s="1"/>
  <c r="N1014" i="8"/>
  <c r="E1014" i="8" s="1"/>
  <c r="N1150" i="8"/>
  <c r="E1150" i="8" s="1"/>
  <c r="N1193" i="8"/>
  <c r="E1193" i="8" s="1"/>
  <c r="M1572" i="8"/>
  <c r="D1572" i="8" s="1"/>
  <c r="N761" i="8"/>
  <c r="E761" i="8" s="1"/>
  <c r="M1261" i="8"/>
  <c r="D1261" i="8" s="1"/>
  <c r="M835" i="8"/>
  <c r="D835" i="8" s="1"/>
  <c r="M1142" i="8"/>
  <c r="D1142" i="8" s="1"/>
  <c r="N1549" i="8"/>
  <c r="E1549" i="8" s="1"/>
  <c r="M1647" i="8"/>
  <c r="D1647" i="8" s="1"/>
  <c r="N1306" i="8"/>
  <c r="E1306" i="8" s="1"/>
  <c r="N1385" i="8"/>
  <c r="E1385" i="8" s="1"/>
  <c r="M1463" i="8"/>
  <c r="D1463" i="8" s="1"/>
  <c r="M691" i="8"/>
  <c r="D691" i="8" s="1"/>
  <c r="N1353" i="8"/>
  <c r="E1353" i="8" s="1"/>
  <c r="M1499" i="8"/>
  <c r="D1499" i="8" s="1"/>
  <c r="N1795" i="8"/>
  <c r="E1795" i="8" s="1"/>
  <c r="M1411" i="8"/>
  <c r="D1411" i="8" s="1"/>
  <c r="M1729" i="8"/>
  <c r="D1729" i="8" s="1"/>
  <c r="N1072" i="8"/>
  <c r="E1072" i="8" s="1"/>
  <c r="M1805" i="8"/>
  <c r="D1805" i="8" s="1"/>
  <c r="N1290" i="8"/>
  <c r="E1290" i="8" s="1"/>
  <c r="M676" i="8"/>
  <c r="D676" i="8" s="1"/>
  <c r="N1182" i="8"/>
  <c r="E1182" i="8" s="1"/>
  <c r="M1723" i="8"/>
  <c r="D1723" i="8" s="1"/>
  <c r="M1773" i="8"/>
  <c r="D1773" i="8" s="1"/>
  <c r="M1845" i="8"/>
  <c r="D1845" i="8" s="1"/>
  <c r="M1812" i="8"/>
  <c r="D1812" i="8" s="1"/>
  <c r="N1307" i="8"/>
  <c r="E1307" i="8" s="1"/>
  <c r="M1860" i="8"/>
  <c r="D1860" i="8" s="1"/>
  <c r="M1732" i="8"/>
  <c r="D1732" i="8" s="1"/>
  <c r="N1883" i="8"/>
  <c r="E1883" i="8" s="1"/>
  <c r="M1317" i="8"/>
  <c r="D1317" i="8" s="1"/>
  <c r="M1786" i="8"/>
  <c r="D1786" i="8" s="1"/>
  <c r="M1749" i="8"/>
  <c r="D1749" i="8" s="1"/>
  <c r="M1799" i="8"/>
  <c r="D1799" i="8" s="1"/>
  <c r="M1783" i="8"/>
  <c r="D1783" i="8" s="1"/>
  <c r="M75" i="8"/>
  <c r="D75" i="8" s="1"/>
  <c r="M67" i="8"/>
  <c r="D67" i="8" s="1"/>
  <c r="M68" i="8"/>
  <c r="D68" i="8" s="1"/>
  <c r="M28" i="8"/>
  <c r="D28" i="8" s="1"/>
  <c r="N60" i="8"/>
  <c r="E60" i="8" s="1"/>
  <c r="N61" i="8"/>
  <c r="E61" i="8" s="1"/>
  <c r="N52" i="8"/>
  <c r="E52" i="8" s="1"/>
  <c r="N53" i="8"/>
  <c r="E53" i="8" s="1"/>
  <c r="N44" i="8"/>
  <c r="E44" i="8" s="1"/>
  <c r="N45" i="8"/>
  <c r="E45" i="8" s="1"/>
  <c r="N21" i="8"/>
  <c r="E21" i="8" s="1"/>
  <c r="M50" i="8"/>
  <c r="D50" i="8" s="1"/>
  <c r="N13" i="8"/>
  <c r="E13" i="8" s="1"/>
  <c r="M11" i="8"/>
  <c r="D11" i="8" s="1"/>
  <c r="N29" i="8"/>
  <c r="E29" i="8" s="1"/>
  <c r="M4" i="8"/>
  <c r="D4" i="8" s="1"/>
  <c r="M48" i="8"/>
  <c r="D48" i="8" s="1"/>
  <c r="N37" i="8"/>
  <c r="E37" i="8" s="1"/>
  <c r="M12" i="8"/>
  <c r="D12" i="8" s="1"/>
  <c r="M23" i="8"/>
  <c r="D23" i="8" s="1"/>
  <c r="N5" i="8"/>
  <c r="E5" i="8" s="1"/>
  <c r="M59" i="8"/>
  <c r="D59" i="8" s="1"/>
  <c r="M36" i="8"/>
  <c r="D36" i="8" s="1"/>
  <c r="M31" i="8"/>
  <c r="D31" i="8" s="1"/>
  <c r="M7" i="8"/>
  <c r="D7" i="8" s="1"/>
  <c r="M20" i="8"/>
  <c r="D20" i="8" s="1"/>
  <c r="B19" i="9"/>
  <c r="B18" i="9" s="1"/>
  <c r="B37" i="9"/>
  <c r="B35" i="9"/>
  <c r="B36" i="9" s="1"/>
  <c r="M1146" i="8" l="1"/>
  <c r="D1146" i="8" s="1"/>
  <c r="M1287" i="8"/>
  <c r="D1287" i="8" s="1"/>
  <c r="M889" i="8"/>
  <c r="D889" i="8" s="1"/>
  <c r="M888" i="8"/>
  <c r="D888" i="8" s="1"/>
  <c r="M628" i="8"/>
  <c r="D628" i="8" s="1"/>
  <c r="M469" i="8"/>
  <c r="D469" i="8" s="1"/>
  <c r="M903" i="8"/>
  <c r="D903" i="8" s="1"/>
  <c r="M6" i="8"/>
  <c r="D6" i="8" s="1"/>
  <c r="M1313" i="8"/>
  <c r="D1313" i="8" s="1"/>
  <c r="M474" i="8"/>
  <c r="D474" i="8" s="1"/>
  <c r="M448" i="8"/>
  <c r="D448" i="8" s="1"/>
  <c r="M1327" i="8"/>
  <c r="D1327" i="8" s="1"/>
  <c r="M1223" i="8"/>
  <c r="D1223" i="8" s="1"/>
  <c r="M622" i="8"/>
  <c r="D622" i="8" s="1"/>
  <c r="M1159" i="8"/>
  <c r="D1159" i="8" s="1"/>
  <c r="M293" i="8"/>
  <c r="D293" i="8" s="1"/>
  <c r="M608" i="8"/>
  <c r="D608" i="8" s="1"/>
  <c r="M1103" i="8"/>
  <c r="D1103" i="8" s="1"/>
  <c r="M784" i="8"/>
  <c r="D784" i="8" s="1"/>
  <c r="M810" i="8"/>
  <c r="D810" i="8" s="1"/>
  <c r="M1558" i="8"/>
  <c r="D1558" i="8" s="1"/>
  <c r="M477" i="8"/>
  <c r="D477" i="8" s="1"/>
  <c r="M377" i="8"/>
  <c r="D377" i="8" s="1"/>
  <c r="M1179" i="8"/>
  <c r="D1179" i="8" s="1"/>
  <c r="M139" i="8"/>
  <c r="D139" i="8" s="1"/>
  <c r="M108" i="8"/>
  <c r="D108" i="8" s="1"/>
  <c r="M389" i="8"/>
  <c r="D389" i="8" s="1"/>
  <c r="M431" i="8"/>
  <c r="D431" i="8" s="1"/>
  <c r="M359" i="8"/>
  <c r="D359" i="8" s="1"/>
  <c r="M974" i="8"/>
  <c r="D974" i="8" s="1"/>
  <c r="M560" i="8"/>
  <c r="D560" i="8" s="1"/>
  <c r="M948" i="8"/>
  <c r="D948" i="8" s="1"/>
  <c r="M530" i="8"/>
  <c r="D530" i="8" s="1"/>
  <c r="M1486" i="8"/>
  <c r="D1486" i="8" s="1"/>
  <c r="M533" i="8"/>
  <c r="D533" i="8" s="1"/>
  <c r="M417" i="8"/>
  <c r="D417" i="8" s="1"/>
  <c r="M722" i="8"/>
  <c r="D722" i="8" s="1"/>
  <c r="M708" i="8"/>
  <c r="D708" i="8" s="1"/>
  <c r="M102" i="8"/>
  <c r="D102" i="8" s="1"/>
  <c r="M86" i="8"/>
  <c r="D86" i="8" s="1"/>
  <c r="M249" i="8"/>
  <c r="D249" i="8" s="1"/>
  <c r="M95" i="8"/>
  <c r="D95" i="8" s="1"/>
  <c r="M680" i="8"/>
  <c r="D680" i="8" s="1"/>
  <c r="M1066" i="8"/>
  <c r="D1066" i="8" s="1"/>
  <c r="M1281" i="8"/>
  <c r="D1281" i="8" s="1"/>
  <c r="M278" i="8"/>
  <c r="D278" i="8" s="1"/>
  <c r="M1376" i="8"/>
  <c r="D1376" i="8" s="1"/>
  <c r="M1719" i="8"/>
  <c r="D1719" i="8" s="1"/>
  <c r="M612" i="8"/>
  <c r="D612" i="8" s="1"/>
  <c r="M549" i="8"/>
  <c r="D549" i="8" s="1"/>
  <c r="M1885" i="8"/>
  <c r="D1885" i="8" s="1"/>
  <c r="M1211" i="8"/>
  <c r="D1211" i="8" s="1"/>
  <c r="M1392" i="8"/>
  <c r="D1392" i="8" s="1"/>
  <c r="M983" i="8"/>
  <c r="D983" i="8" s="1"/>
  <c r="M127" i="8"/>
  <c r="D127" i="8" s="1"/>
  <c r="M511" i="8"/>
  <c r="D511" i="8" s="1"/>
  <c r="M1600" i="8"/>
  <c r="D1600" i="8" s="1"/>
  <c r="M697" i="8"/>
  <c r="D697" i="8" s="1"/>
  <c r="M569" i="8"/>
  <c r="D569" i="8" s="1"/>
  <c r="M502" i="8"/>
  <c r="D502" i="8" s="1"/>
  <c r="M174" i="8"/>
  <c r="D174" i="8" s="1"/>
  <c r="M707" i="8"/>
  <c r="D707" i="8" s="1"/>
  <c r="M1865" i="8"/>
  <c r="D1865" i="8" s="1"/>
  <c r="M1241" i="8"/>
  <c r="D1241" i="8" s="1"/>
  <c r="M10" i="8"/>
  <c r="D10" i="8" s="1"/>
  <c r="M323" i="8"/>
  <c r="D323" i="8" s="1"/>
  <c r="M1554" i="8"/>
  <c r="D1554" i="8" s="1"/>
  <c r="M1513" i="8"/>
  <c r="D1513" i="8" s="1"/>
  <c r="M1181" i="8"/>
  <c r="D1181" i="8" s="1"/>
  <c r="M1906" i="8"/>
  <c r="D1906" i="8" s="1"/>
  <c r="M648" i="8"/>
  <c r="D648" i="8" s="1"/>
  <c r="M1655" i="8"/>
  <c r="D1655" i="8" s="1"/>
  <c r="M1770" i="8"/>
  <c r="D1770" i="8" s="1"/>
  <c r="M755" i="8"/>
  <c r="D755" i="8" s="1"/>
  <c r="M894" i="8"/>
  <c r="D894" i="8" s="1"/>
  <c r="M1374" i="8"/>
  <c r="D1374" i="8" s="1"/>
  <c r="M713" i="8"/>
  <c r="D713" i="8" s="1"/>
  <c r="M1200" i="8"/>
  <c r="D1200" i="8" s="1"/>
  <c r="M1275" i="8"/>
  <c r="D1275" i="8" s="1"/>
  <c r="M1239" i="8"/>
  <c r="D1239" i="8" s="1"/>
  <c r="M896" i="8"/>
  <c r="D896" i="8" s="1"/>
  <c r="M1625" i="8"/>
  <c r="D1625" i="8" s="1"/>
  <c r="M727" i="8"/>
  <c r="D727" i="8" s="1"/>
  <c r="M136" i="8"/>
  <c r="D136" i="8" s="1"/>
  <c r="M1673" i="8"/>
  <c r="D1673" i="8" s="1"/>
  <c r="M1846" i="8"/>
  <c r="D1846" i="8" s="1"/>
  <c r="M617" i="8"/>
  <c r="D617" i="8" s="1"/>
  <c r="M640" i="8"/>
  <c r="D640" i="8" s="1"/>
  <c r="M597" i="8"/>
  <c r="D597" i="8" s="1"/>
  <c r="M432" i="8"/>
  <c r="D432" i="8" s="1"/>
  <c r="M807" i="8"/>
  <c r="D807" i="8" s="1"/>
  <c r="M1612" i="8"/>
  <c r="D1612" i="8" s="1"/>
  <c r="M1711" i="8"/>
  <c r="D1711" i="8" s="1"/>
  <c r="M1183" i="8"/>
  <c r="D1183" i="8" s="1"/>
  <c r="M471" i="8"/>
  <c r="D471" i="8" s="1"/>
  <c r="M480" i="8"/>
  <c r="D480" i="8" s="1"/>
  <c r="M1645" i="8"/>
  <c r="D1645" i="8" s="1"/>
  <c r="M1187" i="8"/>
  <c r="D1187" i="8" s="1"/>
  <c r="M1601" i="8"/>
  <c r="D1601" i="8" s="1"/>
  <c r="M1331" i="8"/>
  <c r="D1331" i="8" s="1"/>
  <c r="M1299" i="8"/>
  <c r="D1299" i="8" s="1"/>
  <c r="M1850" i="8"/>
  <c r="D1850" i="8" s="1"/>
  <c r="M425" i="8"/>
  <c r="D425" i="8" s="1"/>
  <c r="M507" i="8"/>
  <c r="D507" i="8" s="1"/>
  <c r="M572" i="8"/>
  <c r="D572" i="8" s="1"/>
  <c r="M769" i="8"/>
  <c r="D769" i="8" s="1"/>
  <c r="M1898" i="8"/>
  <c r="D1898" i="8" s="1"/>
  <c r="M1383" i="8"/>
  <c r="D1383" i="8" s="1"/>
  <c r="M741" i="8"/>
  <c r="D741" i="8" s="1"/>
  <c r="M64" i="8"/>
  <c r="D64" i="8" s="1"/>
  <c r="M334" i="8"/>
  <c r="D334" i="8" s="1"/>
  <c r="M1270" i="8"/>
  <c r="D1270" i="8" s="1"/>
  <c r="M1503" i="8"/>
  <c r="D1503" i="8" s="1"/>
  <c r="M122" i="8"/>
  <c r="D122" i="8" s="1"/>
  <c r="M618" i="8"/>
  <c r="D618" i="8" s="1"/>
  <c r="M1422" i="8"/>
  <c r="D1422" i="8" s="1"/>
  <c r="M522" i="8"/>
  <c r="D522" i="8" s="1"/>
  <c r="M723" i="8"/>
  <c r="D723" i="8" s="1"/>
  <c r="M185" i="8"/>
  <c r="D185" i="8" s="1"/>
  <c r="M629" i="8"/>
  <c r="D629" i="8" s="1"/>
  <c r="M1813" i="8"/>
  <c r="D1813" i="8" s="1"/>
  <c r="M990" i="8"/>
  <c r="D990" i="8" s="1"/>
  <c r="M1728" i="8"/>
  <c r="D1728" i="8" s="1"/>
  <c r="E979" i="8"/>
  <c r="M505" i="8"/>
  <c r="D505" i="8" s="1"/>
  <c r="M672" i="8"/>
  <c r="D672" i="8" s="1"/>
  <c r="M1617" i="8"/>
  <c r="D1617" i="8" s="1"/>
  <c r="M1162" i="8"/>
  <c r="D1162" i="8" s="1"/>
  <c r="M1185" i="8"/>
  <c r="D1185" i="8" s="1"/>
  <c r="M826" i="8"/>
  <c r="D826" i="8" s="1"/>
  <c r="M1288" i="8"/>
  <c r="D1288" i="8" s="1"/>
  <c r="M613" i="8"/>
  <c r="D613" i="8" s="1"/>
  <c r="M301" i="8"/>
  <c r="D301" i="8" s="1"/>
  <c r="M74" i="8"/>
  <c r="D74" i="8" s="1"/>
  <c r="M1366" i="8"/>
  <c r="D1366" i="8" s="1"/>
  <c r="M381" i="8"/>
  <c r="D381" i="8" s="1"/>
  <c r="M1633" i="8"/>
  <c r="D1633" i="8" s="1"/>
  <c r="M521" i="8"/>
  <c r="D521" i="8" s="1"/>
  <c r="M1147" i="8"/>
  <c r="D1147" i="8" s="1"/>
  <c r="M1235" i="8"/>
  <c r="D1235" i="8" s="1"/>
  <c r="M1104" i="8"/>
  <c r="D1104" i="8" s="1"/>
  <c r="M1006" i="8"/>
  <c r="D1006" i="8" s="1"/>
  <c r="E924" i="8"/>
  <c r="M16" i="8"/>
  <c r="D16" i="8" s="1"/>
  <c r="M1416" i="8"/>
  <c r="D1416" i="8" s="1"/>
  <c r="M463" i="8"/>
  <c r="D463" i="8" s="1"/>
  <c r="M1302" i="8"/>
  <c r="D1302" i="8" s="1"/>
  <c r="M506" i="8"/>
  <c r="D506" i="8" s="1"/>
  <c r="M1227" i="8"/>
  <c r="D1227" i="8" s="1"/>
  <c r="M1830" i="8"/>
  <c r="D1830" i="8" s="1"/>
  <c r="M110" i="8"/>
  <c r="D110" i="8" s="1"/>
  <c r="M540" i="8"/>
  <c r="D540" i="8" s="1"/>
  <c r="M61" i="8"/>
  <c r="D61" i="8" s="1"/>
  <c r="M91" i="8"/>
  <c r="D91" i="8" s="1"/>
  <c r="M309" i="8"/>
  <c r="D309" i="8" s="1"/>
  <c r="M1028" i="8"/>
  <c r="D1028" i="8" s="1"/>
  <c r="M1682" i="8"/>
  <c r="D1682" i="8" s="1"/>
  <c r="M836" i="8"/>
  <c r="D836" i="8" s="1"/>
  <c r="M1154" i="8"/>
  <c r="D1154" i="8" s="1"/>
  <c r="M83" i="8"/>
  <c r="D83" i="8" s="1"/>
  <c r="M1118" i="8"/>
  <c r="D1118" i="8" s="1"/>
  <c r="M868" i="8"/>
  <c r="D868" i="8" s="1"/>
  <c r="M1802" i="8"/>
  <c r="D1802" i="8" s="1"/>
  <c r="M311" i="8"/>
  <c r="D311" i="8" s="1"/>
  <c r="M794" i="8"/>
  <c r="D794" i="8" s="1"/>
  <c r="M1642" i="8"/>
  <c r="D1642" i="8" s="1"/>
  <c r="M1077" i="8"/>
  <c r="D1077" i="8" s="1"/>
  <c r="M846" i="8"/>
  <c r="D846" i="8" s="1"/>
  <c r="M1084" i="8"/>
  <c r="D1084" i="8" s="1"/>
  <c r="M844" i="8"/>
  <c r="D844" i="8" s="1"/>
  <c r="M1446" i="8"/>
  <c r="D1446" i="8" s="1"/>
  <c r="M1033" i="8"/>
  <c r="D1033" i="8" s="1"/>
  <c r="M1372" i="8"/>
  <c r="D1372" i="8" s="1"/>
  <c r="M602" i="8"/>
  <c r="D602" i="8" s="1"/>
  <c r="M1476" i="8"/>
  <c r="D1476" i="8" s="1"/>
  <c r="M1178" i="8"/>
  <c r="D1178" i="8" s="1"/>
  <c r="M652" i="8"/>
  <c r="D652" i="8" s="1"/>
  <c r="M1710" i="8"/>
  <c r="D1710" i="8" s="1"/>
  <c r="M921" i="8"/>
  <c r="D921" i="8" s="1"/>
  <c r="M558" i="8"/>
  <c r="D558" i="8" s="1"/>
  <c r="M1059" i="8"/>
  <c r="D1059" i="8" s="1"/>
  <c r="M1715" i="8"/>
  <c r="D1715" i="8" s="1"/>
  <c r="M528" i="8"/>
  <c r="D528" i="8" s="1"/>
  <c r="M421" i="8"/>
  <c r="D421" i="8" s="1"/>
  <c r="M587" i="8"/>
  <c r="D587" i="8" s="1"/>
  <c r="M181" i="8"/>
  <c r="D181" i="8" s="1"/>
  <c r="M645" i="8"/>
  <c r="D645" i="8" s="1"/>
  <c r="M843" i="8"/>
  <c r="D843" i="8" s="1"/>
  <c r="M1706" i="8"/>
  <c r="D1706" i="8" s="1"/>
  <c r="M284" i="8"/>
  <c r="D284" i="8" s="1"/>
  <c r="M770" i="8"/>
  <c r="D770" i="8" s="1"/>
  <c r="M1094" i="8"/>
  <c r="D1094" i="8" s="1"/>
  <c r="M1232" i="8"/>
  <c r="D1232" i="8" s="1"/>
  <c r="M419" i="8"/>
  <c r="D419" i="8" s="1"/>
  <c r="M1810" i="8"/>
  <c r="D1810" i="8" s="1"/>
  <c r="M1792" i="8"/>
  <c r="D1792" i="8" s="1"/>
  <c r="M1508" i="8"/>
  <c r="D1508" i="8" s="1"/>
  <c r="M1873" i="8"/>
  <c r="D1873" i="8" s="1"/>
  <c r="M1659" i="8"/>
  <c r="D1659" i="8" s="1"/>
  <c r="M230" i="8"/>
  <c r="D230" i="8" s="1"/>
  <c r="M735" i="8"/>
  <c r="D735" i="8" s="1"/>
  <c r="M914" i="8"/>
  <c r="D914" i="8" s="1"/>
  <c r="M583" i="8"/>
  <c r="D583" i="8" s="1"/>
  <c r="M1419" i="8"/>
  <c r="D1419" i="8" s="1"/>
  <c r="M1497" i="8"/>
  <c r="D1497" i="8" s="1"/>
  <c r="M503" i="8"/>
  <c r="D503" i="8" s="1"/>
  <c r="M63" i="8"/>
  <c r="D63" i="8" s="1"/>
  <c r="M1009" i="8"/>
  <c r="D1009" i="8" s="1"/>
  <c r="M683" i="8"/>
  <c r="D683" i="8" s="1"/>
  <c r="M1744" i="8"/>
  <c r="D1744" i="8" s="1"/>
  <c r="M243" i="8"/>
  <c r="D243" i="8" s="1"/>
  <c r="M982" i="8"/>
  <c r="D982" i="8" s="1"/>
  <c r="M1724" i="8"/>
  <c r="D1724" i="8" s="1"/>
  <c r="M1286" i="8"/>
  <c r="D1286" i="8" s="1"/>
  <c r="M880" i="8"/>
  <c r="D880" i="8" s="1"/>
  <c r="M1778" i="8"/>
  <c r="D1778" i="8" s="1"/>
  <c r="M1664" i="8"/>
  <c r="D1664" i="8" s="1"/>
  <c r="M261" i="8"/>
  <c r="D261" i="8" s="1"/>
  <c r="M895" i="8"/>
  <c r="D895" i="8" s="1"/>
  <c r="M1902" i="8"/>
  <c r="D1902" i="8" s="1"/>
  <c r="M841" i="8"/>
  <c r="D841" i="8" s="1"/>
  <c r="M476" i="8"/>
  <c r="D476" i="8" s="1"/>
  <c r="M308" i="8"/>
  <c r="D308" i="8" s="1"/>
  <c r="M263" i="8"/>
  <c r="D263" i="8" s="1"/>
  <c r="M1607" i="8"/>
  <c r="D1607" i="8" s="1"/>
  <c r="M1045" i="8"/>
  <c r="D1045" i="8" s="1"/>
  <c r="M995" i="8"/>
  <c r="D995" i="8" s="1"/>
  <c r="M737" i="8"/>
  <c r="D737" i="8" s="1"/>
  <c r="M1678" i="8"/>
  <c r="D1678" i="8" s="1"/>
  <c r="M576" i="8"/>
  <c r="D576" i="8" s="1"/>
  <c r="M484" i="8"/>
  <c r="D484" i="8" s="1"/>
  <c r="M489" i="8"/>
  <c r="D489" i="8" s="1"/>
  <c r="M1688" i="8"/>
  <c r="D1688" i="8" s="1"/>
  <c r="M456" i="8"/>
  <c r="D456" i="8" s="1"/>
  <c r="M336" i="8"/>
  <c r="D336" i="8" s="1"/>
  <c r="E740" i="8"/>
  <c r="M56" i="8"/>
  <c r="D56" i="8" s="1"/>
  <c r="M1651" i="8"/>
  <c r="D1651" i="8" s="1"/>
  <c r="M1663" i="8"/>
  <c r="D1663" i="8" s="1"/>
  <c r="M1628" i="8"/>
  <c r="D1628" i="8" s="1"/>
  <c r="M1774" i="8"/>
  <c r="D1774" i="8" s="1"/>
  <c r="M1613" i="8"/>
  <c r="D1613" i="8" s="1"/>
  <c r="M1155" i="8"/>
  <c r="D1155" i="8" s="1"/>
  <c r="M684" i="8"/>
  <c r="D684" i="8" s="1"/>
  <c r="M1444" i="8"/>
  <c r="D1444" i="8" s="1"/>
  <c r="M984" i="8"/>
  <c r="D984" i="8" s="1"/>
  <c r="M1741" i="8"/>
  <c r="D1741" i="8" s="1"/>
  <c r="M848" i="8"/>
  <c r="D848" i="8" s="1"/>
  <c r="M1122" i="8"/>
  <c r="D1122" i="8" s="1"/>
  <c r="M1117" i="8"/>
  <c r="D1117" i="8" s="1"/>
  <c r="M849" i="8"/>
  <c r="D849" i="8" s="1"/>
  <c r="M883" i="8"/>
  <c r="D883" i="8" s="1"/>
  <c r="M1672" i="8"/>
  <c r="D1672" i="8" s="1"/>
  <c r="M951" i="8"/>
  <c r="D951" i="8" s="1"/>
  <c r="M1123" i="8"/>
  <c r="D1123" i="8" s="1"/>
  <c r="M915" i="8"/>
  <c r="D915" i="8" s="1"/>
  <c r="M666" i="8"/>
  <c r="D666" i="8" s="1"/>
  <c r="M1610" i="8"/>
  <c r="D1610" i="8" s="1"/>
  <c r="M1333" i="8"/>
  <c r="D1333" i="8" s="1"/>
  <c r="M837" i="8"/>
  <c r="D837" i="8" s="1"/>
  <c r="M1623" i="8"/>
  <c r="D1623" i="8" s="1"/>
  <c r="M97" i="8"/>
  <c r="D97" i="8" s="1"/>
  <c r="M393" i="8"/>
  <c r="D393" i="8" s="1"/>
  <c r="M262" i="8"/>
  <c r="D262" i="8" s="1"/>
  <c r="M659" i="8"/>
  <c r="D659" i="8" s="1"/>
  <c r="M1293" i="8"/>
  <c r="D1293" i="8" s="1"/>
  <c r="M318" i="8"/>
  <c r="D318" i="8" s="1"/>
  <c r="M785" i="8"/>
  <c r="D785" i="8" s="1"/>
  <c r="M413" i="8"/>
  <c r="D413" i="8" s="1"/>
  <c r="M662" i="8"/>
  <c r="D662" i="8" s="1"/>
  <c r="M857" i="8"/>
  <c r="D857" i="8" s="1"/>
  <c r="M585" i="8"/>
  <c r="D585" i="8" s="1"/>
  <c r="M1283" i="8"/>
  <c r="D1283" i="8" s="1"/>
  <c r="M945" i="8"/>
  <c r="D945" i="8" s="1"/>
  <c r="M1449" i="8"/>
  <c r="D1449" i="8" s="1"/>
  <c r="M750" i="8"/>
  <c r="D750" i="8" s="1"/>
  <c r="M834" i="8"/>
  <c r="D834" i="8" s="1"/>
  <c r="M1047" i="8"/>
  <c r="D1047" i="8" s="1"/>
  <c r="M1037" i="8"/>
  <c r="D1037" i="8" s="1"/>
  <c r="M949" i="8"/>
  <c r="D949" i="8" s="1"/>
  <c r="M855" i="8"/>
  <c r="D855" i="8" s="1"/>
  <c r="M487" i="8"/>
  <c r="D487" i="8" s="1"/>
  <c r="M325" i="8"/>
  <c r="D325" i="8" s="1"/>
  <c r="M1654" i="8"/>
  <c r="D1654" i="8" s="1"/>
  <c r="M508" i="8"/>
  <c r="D508" i="8" s="1"/>
  <c r="M1171" i="8"/>
  <c r="D1171" i="8" s="1"/>
  <c r="M1384" i="8"/>
  <c r="D1384" i="8" s="1"/>
  <c r="M1498" i="8"/>
  <c r="D1498" i="8" s="1"/>
  <c r="M440" i="8"/>
  <c r="D440" i="8" s="1"/>
  <c r="M1671" i="8"/>
  <c r="D1671" i="8" s="1"/>
  <c r="M1088" i="8"/>
  <c r="D1088" i="8" s="1"/>
  <c r="M667" i="8"/>
  <c r="D667" i="8" s="1"/>
  <c r="M162" i="8"/>
  <c r="D162" i="8" s="1"/>
  <c r="M242" i="8"/>
  <c r="D242" i="8" s="1"/>
  <c r="M577" i="8"/>
  <c r="D577" i="8" s="1"/>
  <c r="M779" i="8"/>
  <c r="D779" i="8" s="1"/>
  <c r="M566" i="8"/>
  <c r="D566" i="8" s="1"/>
  <c r="M878" i="8"/>
  <c r="D878" i="8" s="1"/>
  <c r="M833" i="8"/>
  <c r="D833" i="8" s="1"/>
  <c r="M852" i="8"/>
  <c r="D852" i="8" s="1"/>
  <c r="M1548" i="8"/>
  <c r="D1548" i="8" s="1"/>
  <c r="M1555" i="8"/>
  <c r="D1555" i="8" s="1"/>
  <c r="M1112" i="8"/>
  <c r="D1112" i="8" s="1"/>
  <c r="M1199" i="8"/>
  <c r="D1199" i="8" s="1"/>
  <c r="M401" i="8"/>
  <c r="D401" i="8" s="1"/>
  <c r="M1278" i="8"/>
  <c r="D1278" i="8" s="1"/>
  <c r="M877" i="8"/>
  <c r="D877" i="8" s="1"/>
  <c r="M1203" i="8"/>
  <c r="D1203" i="8" s="1"/>
  <c r="M725" i="8"/>
  <c r="D725" i="8" s="1"/>
  <c r="M1018" i="8"/>
  <c r="D1018" i="8" s="1"/>
  <c r="M1285" i="8"/>
  <c r="D1285" i="8" s="1"/>
  <c r="M1690" i="8"/>
  <c r="D1690" i="8" s="1"/>
  <c r="M155" i="8"/>
  <c r="D155" i="8" s="1"/>
  <c r="M1567" i="8"/>
  <c r="D1567" i="8" s="1"/>
  <c r="M473" i="8"/>
  <c r="D473" i="8" s="1"/>
  <c r="M24" i="8"/>
  <c r="D24" i="8" s="1"/>
  <c r="M1475" i="8"/>
  <c r="D1475" i="8" s="1"/>
  <c r="M988" i="8"/>
  <c r="D988" i="8" s="1"/>
  <c r="M1151" i="8"/>
  <c r="D1151" i="8" s="1"/>
  <c r="M866" i="8"/>
  <c r="D866" i="8" s="1"/>
  <c r="M812" i="8"/>
  <c r="D812" i="8" s="1"/>
  <c r="M869" i="8"/>
  <c r="D869" i="8" s="1"/>
  <c r="M912" i="8"/>
  <c r="D912" i="8" s="1"/>
  <c r="M1889" i="8"/>
  <c r="D1889" i="8" s="1"/>
  <c r="E1611" i="8"/>
  <c r="M1611" i="8"/>
  <c r="D1611" i="8" s="1"/>
  <c r="M1693" i="8"/>
  <c r="D1693" i="8" s="1"/>
  <c r="M1880" i="8"/>
  <c r="D1880" i="8" s="1"/>
  <c r="M663" i="8"/>
  <c r="D663" i="8" s="1"/>
  <c r="M226" i="8"/>
  <c r="D226" i="8" s="1"/>
  <c r="M1277" i="8"/>
  <c r="D1277" i="8" s="1"/>
  <c r="M793" i="8"/>
  <c r="D793" i="8" s="1"/>
  <c r="M1477" i="8"/>
  <c r="D1477" i="8" s="1"/>
  <c r="M1362" i="8"/>
  <c r="D1362" i="8" s="1"/>
  <c r="M1107" i="8"/>
  <c r="D1107" i="8" s="1"/>
  <c r="M92" i="8"/>
  <c r="D92" i="8" s="1"/>
  <c r="M1455" i="8"/>
  <c r="D1455" i="8" s="1"/>
  <c r="M1245" i="8"/>
  <c r="D1245" i="8" s="1"/>
  <c r="M985" i="8"/>
  <c r="D985" i="8" s="1"/>
  <c r="M891" i="8"/>
  <c r="D891" i="8" s="1"/>
  <c r="M590" i="8"/>
  <c r="D590" i="8" s="1"/>
  <c r="M517" i="8"/>
  <c r="D517" i="8" s="1"/>
  <c r="M1039" i="8"/>
  <c r="D1039" i="8" s="1"/>
  <c r="M1534" i="8"/>
  <c r="D1534" i="8" s="1"/>
  <c r="M1296" i="8"/>
  <c r="D1296" i="8" s="1"/>
  <c r="M1854" i="8"/>
  <c r="D1854" i="8" s="1"/>
  <c r="M559" i="8"/>
  <c r="D559" i="8" s="1"/>
  <c r="M1829" i="8"/>
  <c r="D1829" i="8" s="1"/>
  <c r="M1224" i="8"/>
  <c r="D1224" i="8" s="1"/>
  <c r="M180" i="8"/>
  <c r="D180" i="8" s="1"/>
  <c r="M685" i="8"/>
  <c r="D685" i="8" s="1"/>
  <c r="M321" i="8"/>
  <c r="D321" i="8" s="1"/>
  <c r="M1515" i="8"/>
  <c r="D1515" i="8" s="1"/>
  <c r="M524" i="8"/>
  <c r="D524" i="8" s="1"/>
  <c r="M856" i="8"/>
  <c r="D856" i="8" s="1"/>
  <c r="M1071" i="8"/>
  <c r="D1071" i="8" s="1"/>
  <c r="M253" i="8"/>
  <c r="D253" i="8" s="1"/>
  <c r="M955" i="8"/>
  <c r="D955" i="8" s="1"/>
  <c r="M1716" i="8"/>
  <c r="D1716" i="8" s="1"/>
  <c r="M1070" i="8"/>
  <c r="D1070" i="8" s="1"/>
  <c r="M796" i="8"/>
  <c r="D796" i="8" s="1"/>
  <c r="M581" i="8"/>
  <c r="D581" i="8" s="1"/>
  <c r="M1606" i="8"/>
  <c r="D1606" i="8" s="1"/>
  <c r="M1502" i="8"/>
  <c r="D1502" i="8" s="1"/>
  <c r="M541" i="8"/>
  <c r="D541" i="8" s="1"/>
  <c r="M1574" i="8"/>
  <c r="D1574" i="8" s="1"/>
  <c r="M1537" i="8"/>
  <c r="D1537" i="8" s="1"/>
  <c r="M1501" i="8"/>
  <c r="D1501" i="8" s="1"/>
  <c r="M1080" i="8"/>
  <c r="D1080" i="8" s="1"/>
  <c r="M196" i="8"/>
  <c r="D196" i="8" s="1"/>
  <c r="M346" i="8"/>
  <c r="D346" i="8" s="1"/>
  <c r="M1756" i="8"/>
  <c r="D1756" i="8" s="1"/>
  <c r="M1464" i="8"/>
  <c r="D1464" i="8" s="1"/>
  <c r="M1459" i="8"/>
  <c r="D1459" i="8" s="1"/>
  <c r="M375" i="8"/>
  <c r="D375" i="8" s="1"/>
  <c r="M1214" i="8"/>
  <c r="D1214" i="8" s="1"/>
  <c r="M1143" i="8"/>
  <c r="D1143" i="8" s="1"/>
  <c r="M592" i="8"/>
  <c r="D592" i="8" s="1"/>
  <c r="M624" i="8"/>
  <c r="D624" i="8" s="1"/>
  <c r="M946" i="8"/>
  <c r="D946" i="8" s="1"/>
  <c r="M933" i="8"/>
  <c r="D933" i="8" s="1"/>
  <c r="M1717" i="8"/>
  <c r="D1717" i="8" s="1"/>
  <c r="M353" i="8"/>
  <c r="D353" i="8" s="1"/>
  <c r="M385" i="8"/>
  <c r="D385" i="8" s="1"/>
  <c r="M1639" i="8"/>
  <c r="D1639" i="8" s="1"/>
  <c r="M1424" i="8"/>
  <c r="D1424" i="8" s="1"/>
  <c r="E227" i="8"/>
  <c r="M579" i="8"/>
  <c r="D579" i="8" s="1"/>
  <c r="M1212" i="8"/>
  <c r="D1212" i="8" s="1"/>
  <c r="M1897" i="8"/>
  <c r="D1897" i="8" s="1"/>
  <c r="M168" i="8"/>
  <c r="D168" i="8" s="1"/>
  <c r="M1762" i="8"/>
  <c r="D1762" i="8" s="1"/>
  <c r="M1541" i="8"/>
  <c r="D1541" i="8" s="1"/>
  <c r="M1514" i="8"/>
  <c r="D1514" i="8" s="1"/>
  <c r="M646" i="8"/>
  <c r="D646" i="8" s="1"/>
  <c r="M819" i="8"/>
  <c r="D819" i="8" s="1"/>
  <c r="M1175" i="8"/>
  <c r="D1175" i="8" s="1"/>
  <c r="M1454" i="8"/>
  <c r="D1454" i="8" s="1"/>
  <c r="E620" i="8"/>
  <c r="M620" i="8"/>
  <c r="D620" i="8" s="1"/>
  <c r="M66" i="8"/>
  <c r="D66" i="8" s="1"/>
  <c r="M1530" i="8"/>
  <c r="D1530" i="8" s="1"/>
  <c r="M721" i="8"/>
  <c r="D721" i="8" s="1"/>
  <c r="M1198" i="8"/>
  <c r="D1198" i="8" s="1"/>
  <c r="M461" i="8"/>
  <c r="D461" i="8" s="1"/>
  <c r="M567" i="8"/>
  <c r="D567" i="8" s="1"/>
  <c r="M1367" i="8"/>
  <c r="D1367" i="8" s="1"/>
  <c r="M1536" i="8"/>
  <c r="D1536" i="8" s="1"/>
  <c r="M1003" i="8"/>
  <c r="D1003" i="8" s="1"/>
  <c r="M749" i="8"/>
  <c r="D749" i="8" s="1"/>
  <c r="M33" i="8"/>
  <c r="D33" i="8" s="1"/>
  <c r="M571" i="8"/>
  <c r="D571" i="8" s="1"/>
  <c r="M1361" i="8"/>
  <c r="D1361" i="8" s="1"/>
  <c r="M133" i="8"/>
  <c r="D133" i="8" s="1"/>
  <c r="M542" i="8"/>
  <c r="D542" i="8" s="1"/>
  <c r="M78" i="8"/>
  <c r="D78" i="8" s="1"/>
  <c r="M1323" i="8"/>
  <c r="D1323" i="8" s="1"/>
  <c r="M1482" i="8"/>
  <c r="D1482" i="8" s="1"/>
  <c r="M1030" i="8"/>
  <c r="D1030" i="8" s="1"/>
  <c r="M360" i="8"/>
  <c r="D360" i="8" s="1"/>
  <c r="M768" i="8"/>
  <c r="D768" i="8" s="1"/>
  <c r="M109" i="8"/>
  <c r="D109" i="8" s="1"/>
  <c r="M305" i="8"/>
  <c r="D305" i="8" s="1"/>
  <c r="M351" i="8"/>
  <c r="D351" i="8" s="1"/>
  <c r="M1445" i="8"/>
  <c r="D1445" i="8" s="1"/>
  <c r="M962" i="8"/>
  <c r="D962" i="8" s="1"/>
  <c r="M1826" i="8"/>
  <c r="D1826" i="8" s="1"/>
  <c r="M1172" i="8"/>
  <c r="D1172" i="8" s="1"/>
  <c r="M823" i="8"/>
  <c r="D823" i="8" s="1"/>
  <c r="M513" i="8"/>
  <c r="D513" i="8" s="1"/>
  <c r="M1699" i="8"/>
  <c r="D1699" i="8" s="1"/>
  <c r="M677" i="8"/>
  <c r="D677" i="8" s="1"/>
  <c r="E1390" i="8"/>
  <c r="M1390" i="8"/>
  <c r="D1390" i="8" s="1"/>
  <c r="M314" i="8"/>
  <c r="D314" i="8" s="1"/>
  <c r="M926" i="8"/>
  <c r="D926" i="8" s="1"/>
  <c r="M935" i="8"/>
  <c r="D935" i="8" s="1"/>
  <c r="M720" i="8"/>
  <c r="D720" i="8" s="1"/>
  <c r="M1085" i="8"/>
  <c r="D1085" i="8" s="1"/>
  <c r="M991" i="8"/>
  <c r="D991" i="8" s="1"/>
  <c r="M1559" i="8"/>
  <c r="D1559" i="8" s="1"/>
  <c r="M465" i="8"/>
  <c r="D465" i="8" s="1"/>
  <c r="M1436" i="8"/>
  <c r="D1436" i="8" s="1"/>
  <c r="M1531" i="8"/>
  <c r="D1531" i="8" s="1"/>
  <c r="M1222" i="8"/>
  <c r="D1222" i="8" s="1"/>
  <c r="M454" i="8"/>
  <c r="D454" i="8" s="1"/>
  <c r="M788" i="8"/>
  <c r="D788" i="8" s="1"/>
  <c r="M1764" i="8"/>
  <c r="D1764" i="8" s="1"/>
  <c r="M1632" i="8"/>
  <c r="D1632" i="8" s="1"/>
  <c r="M1400" i="8"/>
  <c r="D1400" i="8" s="1"/>
  <c r="M1473" i="8"/>
  <c r="D1473" i="8" s="1"/>
  <c r="M25" i="8"/>
  <c r="D25" i="8" s="1"/>
  <c r="M1340" i="8"/>
  <c r="D1340" i="8" s="1"/>
  <c r="M272" i="8"/>
  <c r="D272" i="8" s="1"/>
  <c r="M1746" i="8"/>
  <c r="D1746" i="8" s="1"/>
  <c r="M1433" i="8"/>
  <c r="D1433" i="8" s="1"/>
  <c r="E1533" i="8"/>
  <c r="M1533" i="8"/>
  <c r="D1533" i="8" s="1"/>
  <c r="M845" i="8"/>
  <c r="D845" i="8" s="1"/>
  <c r="E845" i="8"/>
  <c r="E958" i="8"/>
  <c r="M958" i="8"/>
  <c r="D958" i="8" s="1"/>
  <c r="E234" i="8"/>
  <c r="M234" i="8"/>
  <c r="D234" i="8" s="1"/>
  <c r="M450" i="8"/>
  <c r="D450" i="8" s="1"/>
  <c r="M777" i="8"/>
  <c r="D777" i="8" s="1"/>
  <c r="M1389" i="8"/>
  <c r="D1389" i="8" s="1"/>
  <c r="M1468" i="8"/>
  <c r="D1468" i="8" s="1"/>
  <c r="M639" i="8"/>
  <c r="D639" i="8" s="1"/>
  <c r="M34" i="8"/>
  <c r="D34" i="8" s="1"/>
  <c r="M1398" i="8"/>
  <c r="D1398" i="8" s="1"/>
  <c r="M1621" i="8"/>
  <c r="D1621" i="8" s="1"/>
  <c r="M730" i="8"/>
  <c r="D730" i="8" s="1"/>
  <c r="E1377" i="8"/>
  <c r="M1377" i="8"/>
  <c r="D1377" i="8" s="1"/>
  <c r="E1556" i="8"/>
  <c r="M1556" i="8"/>
  <c r="D1556" i="8" s="1"/>
  <c r="E1662" i="8"/>
  <c r="M1662" i="8"/>
  <c r="D1662" i="8" s="1"/>
  <c r="E773" i="8"/>
  <c r="M773" i="8"/>
  <c r="D773" i="8" s="1"/>
  <c r="M1893" i="8"/>
  <c r="D1893" i="8" s="1"/>
  <c r="M1686" i="8"/>
  <c r="D1686" i="8" s="1"/>
  <c r="M644" i="8"/>
  <c r="D644" i="8" s="1"/>
  <c r="M1834" i="8"/>
  <c r="D1834" i="8" s="1"/>
  <c r="M1005" i="8"/>
  <c r="D1005" i="8" s="1"/>
  <c r="M1215" i="8"/>
  <c r="D1215" i="8" s="1"/>
  <c r="M716" i="8"/>
  <c r="D716" i="8" s="1"/>
  <c r="M1453" i="8"/>
  <c r="D1453" i="8" s="1"/>
  <c r="M596" i="8"/>
  <c r="D596" i="8" s="1"/>
  <c r="E47" i="8"/>
  <c r="M47" i="8"/>
  <c r="D47" i="8" s="1"/>
  <c r="E1364" i="8"/>
  <c r="M1364" i="8"/>
  <c r="D1364" i="8" s="1"/>
  <c r="E1535" i="8"/>
  <c r="M1535" i="8"/>
  <c r="D1535" i="8" s="1"/>
  <c r="E1460" i="8"/>
  <c r="M1460" i="8"/>
  <c r="D1460" i="8" s="1"/>
  <c r="M1876" i="8"/>
  <c r="D1876" i="8" s="1"/>
  <c r="M120" i="8"/>
  <c r="D120" i="8" s="1"/>
  <c r="E120" i="8"/>
  <c r="M892" i="8"/>
  <c r="D892" i="8" s="1"/>
  <c r="E892" i="8"/>
  <c r="M492" i="8"/>
  <c r="D492" i="8" s="1"/>
  <c r="E831" i="8"/>
  <c r="M831" i="8"/>
  <c r="D831" i="8" s="1"/>
  <c r="M1051" i="8"/>
  <c r="D1051" i="8" s="1"/>
  <c r="M363" i="8"/>
  <c r="D363" i="8" s="1"/>
  <c r="M525" i="8"/>
  <c r="D525" i="8" s="1"/>
  <c r="M146" i="8"/>
  <c r="D146" i="8" s="1"/>
  <c r="M140" i="8"/>
  <c r="D140" i="8" s="1"/>
  <c r="M163" i="8"/>
  <c r="D163" i="8" s="1"/>
  <c r="M803" i="8"/>
  <c r="D803" i="8" s="1"/>
  <c r="M166" i="8"/>
  <c r="D166" i="8" s="1"/>
  <c r="M1272" i="8"/>
  <c r="D1272" i="8" s="1"/>
  <c r="M1472" i="8"/>
  <c r="D1472" i="8" s="1"/>
  <c r="M88" i="8"/>
  <c r="D88" i="8" s="1"/>
  <c r="M479" i="8"/>
  <c r="D479" i="8" s="1"/>
  <c r="M861" i="8"/>
  <c r="D861" i="8" s="1"/>
  <c r="M438" i="8"/>
  <c r="D438" i="8" s="1"/>
  <c r="M1063" i="8"/>
  <c r="D1063" i="8" s="1"/>
  <c r="M1492" i="8"/>
  <c r="D1492" i="8" s="1"/>
  <c r="M1341" i="8"/>
  <c r="D1341" i="8" s="1"/>
  <c r="M364" i="8"/>
  <c r="D364" i="8" s="1"/>
  <c r="M531" i="8"/>
  <c r="D531" i="8" s="1"/>
  <c r="M1311" i="8"/>
  <c r="D1311" i="8" s="1"/>
  <c r="M1429" i="8"/>
  <c r="D1429" i="8" s="1"/>
  <c r="E1429" i="8"/>
  <c r="E801" i="8"/>
  <c r="M801" i="8"/>
  <c r="D801" i="8" s="1"/>
  <c r="M1106" i="8"/>
  <c r="D1106" i="8" s="1"/>
  <c r="M197" i="8"/>
  <c r="D197" i="8" s="1"/>
  <c r="M225" i="8"/>
  <c r="D225" i="8" s="1"/>
  <c r="M1049" i="8"/>
  <c r="D1049" i="8" s="1"/>
  <c r="M1696" i="8"/>
  <c r="D1696" i="8" s="1"/>
  <c r="M1412" i="8"/>
  <c r="D1412" i="8" s="1"/>
  <c r="M1160" i="8"/>
  <c r="D1160" i="8" s="1"/>
  <c r="M669" i="8"/>
  <c r="D669" i="8" s="1"/>
  <c r="M1075" i="8"/>
  <c r="D1075" i="8" s="1"/>
  <c r="M814" i="8"/>
  <c r="D814" i="8" s="1"/>
  <c r="M355" i="8"/>
  <c r="D355" i="8" s="1"/>
  <c r="M1593" i="8"/>
  <c r="D1593" i="8" s="1"/>
  <c r="M1713" i="8"/>
  <c r="D1713" i="8" s="1"/>
  <c r="M1579" i="8"/>
  <c r="D1579" i="8" s="1"/>
  <c r="M1213" i="8"/>
  <c r="D1213" i="8" s="1"/>
  <c r="M939" i="8"/>
  <c r="D939" i="8" s="1"/>
  <c r="E1035" i="8"/>
  <c r="M1035" i="8"/>
  <c r="D1035" i="8" s="1"/>
  <c r="E1396" i="8"/>
  <c r="M1396" i="8"/>
  <c r="D1396" i="8" s="1"/>
  <c r="M1814" i="8"/>
  <c r="D1814" i="8" s="1"/>
  <c r="M859" i="8"/>
  <c r="D859" i="8" s="1"/>
  <c r="M967" i="8"/>
  <c r="D967" i="8" s="1"/>
  <c r="M372" i="8"/>
  <c r="D372" i="8" s="1"/>
  <c r="M386" i="8"/>
  <c r="D386" i="8" s="1"/>
  <c r="M170" i="8"/>
  <c r="D170" i="8" s="1"/>
  <c r="M1485" i="8"/>
  <c r="D1485" i="8" s="1"/>
  <c r="M281" i="8"/>
  <c r="D281" i="8" s="1"/>
  <c r="M1908" i="8"/>
  <c r="D1908" i="8" s="1"/>
  <c r="M574" i="8"/>
  <c r="D574" i="8" s="1"/>
  <c r="M1013" i="8"/>
  <c r="D1013" i="8" s="1"/>
  <c r="M928" i="8"/>
  <c r="D928" i="8" s="1"/>
  <c r="E928" i="8"/>
  <c r="M786" i="8"/>
  <c r="D786" i="8" s="1"/>
  <c r="E1557" i="8"/>
  <c r="M1557" i="8"/>
  <c r="D1557" i="8" s="1"/>
  <c r="M248" i="8"/>
  <c r="D248" i="8" s="1"/>
  <c r="E248" i="8"/>
  <c r="E578" i="8"/>
  <c r="M578" i="8"/>
  <c r="D578" i="8" s="1"/>
  <c r="E570" i="8"/>
  <c r="M570" i="8"/>
  <c r="D570" i="8" s="1"/>
  <c r="E756" i="8"/>
  <c r="M756" i="8"/>
  <c r="D756" i="8" s="1"/>
  <c r="M445" i="8"/>
  <c r="D445" i="8" s="1"/>
  <c r="M1360" i="8"/>
  <c r="D1360" i="8" s="1"/>
  <c r="E1614" i="8"/>
  <c r="M1614" i="8"/>
  <c r="D1614" i="8" s="1"/>
  <c r="E1016" i="8"/>
  <c r="M1016" i="8"/>
  <c r="D1016" i="8" s="1"/>
  <c r="M152" i="8"/>
  <c r="D152" i="8" s="1"/>
  <c r="M1262" i="8"/>
  <c r="D1262" i="8" s="1"/>
  <c r="M1136" i="8"/>
  <c r="D1136" i="8" s="1"/>
  <c r="M135" i="8"/>
  <c r="D135" i="8" s="1"/>
  <c r="M137" i="8"/>
  <c r="D137" i="8" s="1"/>
  <c r="M943" i="8"/>
  <c r="D943" i="8" s="1"/>
  <c r="M397" i="8"/>
  <c r="D397" i="8" s="1"/>
  <c r="M1509" i="8"/>
  <c r="D1509" i="8" s="1"/>
  <c r="M1867" i="8"/>
  <c r="D1867" i="8" s="1"/>
  <c r="M266" i="8"/>
  <c r="D266" i="8" s="1"/>
  <c r="M204" i="8"/>
  <c r="D204" i="8" s="1"/>
  <c r="M1661" i="8"/>
  <c r="D1661" i="8" s="1"/>
  <c r="M167" i="8"/>
  <c r="D167" i="8" s="1"/>
  <c r="M994" i="8"/>
  <c r="D994" i="8" s="1"/>
  <c r="M547" i="8"/>
  <c r="D547" i="8" s="1"/>
  <c r="M1886" i="8"/>
  <c r="D1886" i="8" s="1"/>
  <c r="M1024" i="8"/>
  <c r="D1024" i="8" s="1"/>
  <c r="M1766" i="8"/>
  <c r="D1766" i="8" s="1"/>
  <c r="E1766" i="8"/>
  <c r="M679" i="8"/>
  <c r="D679" i="8" s="1"/>
  <c r="M711" i="8"/>
  <c r="D711" i="8" s="1"/>
  <c r="M972" i="8"/>
  <c r="D972" i="8" s="1"/>
  <c r="M758" i="8"/>
  <c r="D758" i="8" s="1"/>
  <c r="M1428" i="8"/>
  <c r="D1428" i="8" s="1"/>
  <c r="M1776" i="8"/>
  <c r="D1776" i="8" s="1"/>
  <c r="M509" i="8"/>
  <c r="D509" i="8" s="1"/>
  <c r="E1073" i="8"/>
  <c r="M1073" i="8"/>
  <c r="D1073" i="8" s="1"/>
  <c r="M1264" i="8"/>
  <c r="D1264" i="8" s="1"/>
  <c r="M900" i="8"/>
  <c r="D900" i="8" s="1"/>
  <c r="M642" i="8"/>
  <c r="D642" i="8" s="1"/>
  <c r="M141" i="8"/>
  <c r="D141" i="8" s="1"/>
  <c r="M459" i="8"/>
  <c r="D459" i="8" s="1"/>
  <c r="M1840" i="8"/>
  <c r="D1840" i="8" s="1"/>
  <c r="M1771" i="8"/>
  <c r="D1771" i="8" s="1"/>
  <c r="M1309" i="8"/>
  <c r="D1309" i="8" s="1"/>
  <c r="M1629" i="8"/>
  <c r="D1629" i="8" s="1"/>
  <c r="M762" i="8"/>
  <c r="D762" i="8" s="1"/>
  <c r="M965" i="8"/>
  <c r="D965" i="8" s="1"/>
  <c r="M443" i="8"/>
  <c r="D443" i="8" s="1"/>
  <c r="M1643" i="8"/>
  <c r="D1643" i="8" s="1"/>
  <c r="M229" i="8"/>
  <c r="D229" i="8" s="1"/>
  <c r="M447" i="8"/>
  <c r="D447" i="8" s="1"/>
  <c r="M424" i="8"/>
  <c r="D424" i="8" s="1"/>
  <c r="M495" i="8"/>
  <c r="D495" i="8" s="1"/>
  <c r="M950" i="8"/>
  <c r="D950" i="8" s="1"/>
  <c r="M1096" i="8"/>
  <c r="D1096" i="8" s="1"/>
  <c r="M1811" i="8"/>
  <c r="D1811" i="8" s="1"/>
  <c r="M1494" i="8"/>
  <c r="D1494" i="8" s="1"/>
  <c r="M218" i="8"/>
  <c r="D218" i="8" s="1"/>
  <c r="M115" i="8"/>
  <c r="D115" i="8" s="1"/>
  <c r="M1167" i="8"/>
  <c r="D1167" i="8" s="1"/>
  <c r="M901" i="8"/>
  <c r="D901" i="8" s="1"/>
  <c r="M867" i="8"/>
  <c r="D867" i="8" s="1"/>
  <c r="M1869" i="8"/>
  <c r="D1869" i="8" s="1"/>
  <c r="M748" i="8"/>
  <c r="D748" i="8" s="1"/>
  <c r="M257" i="8"/>
  <c r="D257" i="8" s="1"/>
  <c r="M1011" i="8"/>
  <c r="D1011" i="8" s="1"/>
  <c r="M1598" i="8"/>
  <c r="D1598" i="8" s="1"/>
  <c r="M1127" i="8"/>
  <c r="D1127" i="8" s="1"/>
  <c r="M1043" i="8"/>
  <c r="D1043" i="8" s="1"/>
  <c r="M380" i="8"/>
  <c r="D380" i="8" s="1"/>
  <c r="M1507" i="8"/>
  <c r="D1507" i="8" s="1"/>
  <c r="M1714" i="8"/>
  <c r="D1714" i="8" s="1"/>
  <c r="M1736" i="8"/>
  <c r="D1736" i="8" s="1"/>
  <c r="M1768" i="8"/>
  <c r="D1768" i="8" s="1"/>
  <c r="M1355" i="8"/>
  <c r="D1355" i="8" s="1"/>
  <c r="M918" i="8"/>
  <c r="D918" i="8" s="1"/>
  <c r="M402" i="8"/>
  <c r="D402" i="8" s="1"/>
  <c r="M847" i="8"/>
  <c r="D847" i="8" s="1"/>
  <c r="M391" i="8"/>
  <c r="D391" i="8" s="1"/>
  <c r="M452" i="8"/>
  <c r="D452" i="8" s="1"/>
  <c r="M1210" i="8"/>
  <c r="D1210" i="8" s="1"/>
  <c r="M1575" i="8"/>
  <c r="D1575" i="8" s="1"/>
  <c r="M1321" i="8"/>
  <c r="D1321" i="8" s="1"/>
  <c r="M1780" i="8"/>
  <c r="D1780" i="8" s="1"/>
  <c r="M468" i="8"/>
  <c r="D468" i="8" s="1"/>
  <c r="M217" i="8"/>
  <c r="D217" i="8" s="1"/>
  <c r="M1752" i="8"/>
  <c r="D1752" i="8" s="1"/>
  <c r="M705" i="8"/>
  <c r="D705" i="8" s="1"/>
  <c r="M1320" i="8"/>
  <c r="D1320" i="8" s="1"/>
  <c r="M637" i="8"/>
  <c r="D637" i="8" s="1"/>
  <c r="M326" i="8"/>
  <c r="D326" i="8" s="1"/>
  <c r="M103" i="8"/>
  <c r="D103" i="8" s="1"/>
  <c r="M462" i="8"/>
  <c r="D462" i="8" s="1"/>
  <c r="M1553" i="8"/>
  <c r="D1553" i="8" s="1"/>
  <c r="M687" i="8"/>
  <c r="D687" i="8" s="1"/>
  <c r="M693" i="8"/>
  <c r="D693" i="8" s="1"/>
  <c r="M365" i="8"/>
  <c r="D365" i="8" s="1"/>
  <c r="M838" i="8"/>
  <c r="D838" i="8" s="1"/>
  <c r="M638" i="8"/>
  <c r="D638" i="8" s="1"/>
  <c r="M879" i="8"/>
  <c r="D879" i="8" s="1"/>
  <c r="M1483" i="8"/>
  <c r="D1483" i="8" s="1"/>
  <c r="M237" i="8"/>
  <c r="D237" i="8" s="1"/>
  <c r="M222" i="8"/>
  <c r="D222" i="8" s="1"/>
  <c r="M1443" i="8"/>
  <c r="D1443" i="8" s="1"/>
  <c r="M1343" i="8"/>
  <c r="D1343" i="8" s="1"/>
  <c r="M1243" i="8"/>
  <c r="D1243" i="8" s="1"/>
  <c r="M1163" i="8"/>
  <c r="D1163" i="8" s="1"/>
  <c r="M1308" i="8"/>
  <c r="D1308" i="8" s="1"/>
  <c r="M1265" i="8"/>
  <c r="D1265" i="8" s="1"/>
  <c r="M71" i="8"/>
  <c r="D71" i="8" s="1"/>
  <c r="M1410" i="8"/>
  <c r="D1410" i="8" s="1"/>
  <c r="M1184" i="8"/>
  <c r="D1184" i="8" s="1"/>
  <c r="M1352" i="8"/>
  <c r="D1352" i="8" s="1"/>
  <c r="M1074" i="8"/>
  <c r="D1074" i="8" s="1"/>
  <c r="M674" i="8"/>
  <c r="D674" i="8" s="1"/>
  <c r="M416" i="8"/>
  <c r="D416" i="8" s="1"/>
  <c r="M151" i="8"/>
  <c r="D151" i="8" s="1"/>
  <c r="M1322" i="8"/>
  <c r="D1322" i="8" s="1"/>
  <c r="M405" i="8"/>
  <c r="D405" i="8" s="1"/>
  <c r="M817" i="8"/>
  <c r="D817" i="8" s="1"/>
  <c r="M1098" i="8"/>
  <c r="D1098" i="8" s="1"/>
  <c r="M1552" i="8"/>
  <c r="D1552" i="8" s="1"/>
  <c r="M1753" i="8"/>
  <c r="D1753" i="8" s="1"/>
  <c r="M1652" i="8"/>
  <c r="D1652" i="8" s="1"/>
  <c r="M1113" i="8"/>
  <c r="D1113" i="8" s="1"/>
  <c r="M176" i="8"/>
  <c r="D176" i="8" s="1"/>
  <c r="M191" i="8"/>
  <c r="D191" i="8" s="1"/>
  <c r="M606" i="8"/>
  <c r="D606" i="8" s="1"/>
  <c r="M811" i="8"/>
  <c r="D811" i="8" s="1"/>
  <c r="M1144" i="8"/>
  <c r="D1144" i="8" s="1"/>
  <c r="M1471" i="8"/>
  <c r="D1471" i="8" s="1"/>
  <c r="M1576" i="8"/>
  <c r="D1576" i="8" s="1"/>
  <c r="M1294" i="8"/>
  <c r="D1294" i="8" s="1"/>
  <c r="M368" i="8"/>
  <c r="D368" i="8" s="1"/>
  <c r="M1182" i="8"/>
  <c r="D1182" i="8" s="1"/>
  <c r="M1237" i="8"/>
  <c r="D1237" i="8" s="1"/>
  <c r="M1718" i="8"/>
  <c r="D1718" i="8" s="1"/>
  <c r="M745" i="8"/>
  <c r="D745" i="8" s="1"/>
  <c r="M539" i="8"/>
  <c r="D539" i="8" s="1"/>
  <c r="M1862" i="8"/>
  <c r="D1862" i="8" s="1"/>
  <c r="M1388" i="8"/>
  <c r="D1388" i="8" s="1"/>
  <c r="M981" i="8"/>
  <c r="D981" i="8" s="1"/>
  <c r="M1209" i="8"/>
  <c r="D1209" i="8" s="1"/>
  <c r="M297" i="8"/>
  <c r="D297" i="8" s="1"/>
  <c r="M1883" i="8"/>
  <c r="D1883" i="8" s="1"/>
  <c r="M1467" i="8"/>
  <c r="D1467" i="8" s="1"/>
  <c r="M917" i="8"/>
  <c r="D917" i="8" s="1"/>
  <c r="M1517" i="8"/>
  <c r="D1517" i="8" s="1"/>
  <c r="M904" i="8"/>
  <c r="D904" i="8" s="1"/>
  <c r="M1041" i="8"/>
  <c r="D1041" i="8" s="1"/>
  <c r="M754" i="8"/>
  <c r="D754" i="8" s="1"/>
  <c r="M374" i="8"/>
  <c r="D374" i="8" s="1"/>
  <c r="M920" i="8"/>
  <c r="D920" i="8" s="1"/>
  <c r="M183" i="8"/>
  <c r="D183" i="8" s="1"/>
  <c r="M1325" i="8"/>
  <c r="D1325" i="8" s="1"/>
  <c r="M1899" i="8"/>
  <c r="D1899" i="8" s="1"/>
  <c r="M1891" i="8"/>
  <c r="D1891" i="8" s="1"/>
  <c r="M764" i="8"/>
  <c r="D764" i="8" s="1"/>
  <c r="M302" i="8"/>
  <c r="D302" i="8" s="1"/>
  <c r="M254" i="8"/>
  <c r="D254" i="8" s="1"/>
  <c r="M1618" i="8"/>
  <c r="D1618" i="8" s="1"/>
  <c r="M1626" i="8"/>
  <c r="D1626" i="8" s="1"/>
  <c r="M328" i="8"/>
  <c r="D328" i="8" s="1"/>
  <c r="M1506" i="8"/>
  <c r="D1506" i="8" s="1"/>
  <c r="M1081" i="8"/>
  <c r="D1081" i="8" s="1"/>
  <c r="M634" i="8"/>
  <c r="D634" i="8" s="1"/>
  <c r="M760" i="8"/>
  <c r="D760" i="8" s="1"/>
  <c r="M598" i="8"/>
  <c r="D598" i="8" s="1"/>
  <c r="M1395" i="8"/>
  <c r="D1395" i="8" s="1"/>
  <c r="M335" i="8"/>
  <c r="D335" i="8" s="1"/>
  <c r="M1704" i="8"/>
  <c r="D1704" i="8" s="1"/>
  <c r="M1105" i="8"/>
  <c r="D1105" i="8" s="1"/>
  <c r="M1402" i="8"/>
  <c r="D1402" i="8" s="1"/>
  <c r="M51" i="8"/>
  <c r="D51" i="8" s="1"/>
  <c r="M1660" i="8"/>
  <c r="D1660" i="8" s="1"/>
  <c r="M1176" i="8"/>
  <c r="D1176" i="8" s="1"/>
  <c r="M93" i="8"/>
  <c r="D93" i="8" s="1"/>
  <c r="M117" i="8"/>
  <c r="D117" i="8" s="1"/>
  <c r="M1297" i="8"/>
  <c r="D1297" i="8" s="1"/>
  <c r="M1589" i="8"/>
  <c r="D1589" i="8" s="1"/>
  <c r="M1061" i="8"/>
  <c r="D1061" i="8" s="1"/>
  <c r="M842" i="8"/>
  <c r="D842" i="8" s="1"/>
  <c r="M925" i="8"/>
  <c r="D925" i="8" s="1"/>
  <c r="M561" i="8"/>
  <c r="D561" i="8" s="1"/>
  <c r="M534" i="8"/>
  <c r="D534" i="8" s="1"/>
  <c r="M643" i="8"/>
  <c r="D643" i="8" s="1"/>
  <c r="M1353" i="8"/>
  <c r="D1353" i="8" s="1"/>
  <c r="M1150" i="8"/>
  <c r="D1150" i="8" s="1"/>
  <c r="M649" i="8"/>
  <c r="D649" i="8" s="1"/>
  <c r="M952" i="8"/>
  <c r="D952" i="8" s="1"/>
  <c r="M358" i="8"/>
  <c r="D358" i="8" s="1"/>
  <c r="M696" i="8"/>
  <c r="D696" i="8" s="1"/>
  <c r="M718" i="8"/>
  <c r="D718" i="8" s="1"/>
  <c r="M1677" i="8"/>
  <c r="D1677" i="8" s="1"/>
  <c r="M998" i="8"/>
  <c r="D998" i="8" s="1"/>
  <c r="M714" i="8"/>
  <c r="D714" i="8" s="1"/>
  <c r="M498" i="8"/>
  <c r="D498" i="8" s="1"/>
  <c r="M582" i="8"/>
  <c r="D582" i="8" s="1"/>
  <c r="M1062" i="8"/>
  <c r="D1062" i="8" s="1"/>
  <c r="M527" i="8"/>
  <c r="D527" i="8" s="1"/>
  <c r="M789" i="8"/>
  <c r="D789" i="8" s="1"/>
  <c r="M1141" i="8"/>
  <c r="D1141" i="8" s="1"/>
  <c r="M932" i="8"/>
  <c r="D932" i="8" s="1"/>
  <c r="M1169" i="8"/>
  <c r="D1169" i="8" s="1"/>
  <c r="M658" i="8"/>
  <c r="D658" i="8" s="1"/>
  <c r="M470" i="8"/>
  <c r="D470" i="8" s="1"/>
  <c r="M177" i="8"/>
  <c r="D177" i="8" s="1"/>
  <c r="M80" i="8"/>
  <c r="D80" i="8" s="1"/>
  <c r="M957" i="8"/>
  <c r="D957" i="8" s="1"/>
  <c r="M927" i="8"/>
  <c r="D927" i="8" s="1"/>
  <c r="M404" i="8"/>
  <c r="D404" i="8" s="1"/>
  <c r="M1258" i="8"/>
  <c r="D1258" i="8" s="1"/>
  <c r="M1204" i="8"/>
  <c r="D1204" i="8" s="1"/>
  <c r="M467" i="8"/>
  <c r="D467" i="8" s="1"/>
  <c r="M121" i="8"/>
  <c r="D121" i="8" s="1"/>
  <c r="M1417" i="8"/>
  <c r="D1417" i="8" s="1"/>
  <c r="M850" i="8"/>
  <c r="D850" i="8" s="1"/>
  <c r="M752" i="8"/>
  <c r="D752" i="8" s="1"/>
  <c r="M1864" i="8"/>
  <c r="D1864" i="8" s="1"/>
  <c r="M1685" i="8"/>
  <c r="D1685" i="8" s="1"/>
  <c r="M614" i="8"/>
  <c r="D614" i="8" s="1"/>
  <c r="M529" i="8"/>
  <c r="D529" i="8" s="1"/>
  <c r="M1101" i="8"/>
  <c r="D1101" i="8" s="1"/>
  <c r="M976" i="8"/>
  <c r="D976" i="8" s="1"/>
  <c r="M1365" i="8"/>
  <c r="D1365" i="8" s="1"/>
  <c r="M615" i="8"/>
  <c r="D615" i="8" s="1"/>
  <c r="M157" i="8"/>
  <c r="D157" i="8" s="1"/>
  <c r="M1635" i="8"/>
  <c r="D1635" i="8" s="1"/>
  <c r="M1192" i="8"/>
  <c r="D1192" i="8" s="1"/>
  <c r="M726" i="8"/>
  <c r="D726" i="8" s="1"/>
  <c r="M1725" i="8"/>
  <c r="D1725" i="8" s="1"/>
  <c r="M398" i="8"/>
  <c r="D398" i="8" s="1"/>
  <c r="M1478" i="8"/>
  <c r="D1478" i="8" s="1"/>
  <c r="M1832" i="8"/>
  <c r="D1832" i="8" s="1"/>
  <c r="M526" i="8"/>
  <c r="D526" i="8" s="1"/>
  <c r="M1057" i="8"/>
  <c r="D1057" i="8" s="1"/>
  <c r="M378" i="8"/>
  <c r="D378" i="8" s="1"/>
  <c r="M1872" i="8"/>
  <c r="D1872" i="8" s="1"/>
  <c r="M1731" i="8"/>
  <c r="D1731" i="8" s="1"/>
  <c r="M568" i="8"/>
  <c r="D568" i="8" s="1"/>
  <c r="M656" i="8"/>
  <c r="D656" i="8" s="1"/>
  <c r="M1156" i="8"/>
  <c r="D1156" i="8" s="1"/>
  <c r="M591" i="8"/>
  <c r="D591" i="8" s="1"/>
  <c r="M1068" i="8"/>
  <c r="D1068" i="8" s="1"/>
  <c r="M774" i="8"/>
  <c r="D774" i="8" s="1"/>
  <c r="M499" i="8"/>
  <c r="D499" i="8" s="1"/>
  <c r="M1571" i="8"/>
  <c r="D1571" i="8" s="1"/>
  <c r="M1305" i="8"/>
  <c r="D1305" i="8" s="1"/>
  <c r="M1603" i="8"/>
  <c r="D1603" i="8" s="1"/>
  <c r="M1640" i="8"/>
  <c r="D1640" i="8" s="1"/>
  <c r="M734" i="8"/>
  <c r="D734" i="8" s="1"/>
  <c r="M392" i="8"/>
  <c r="D392" i="8" s="1"/>
  <c r="M853" i="8"/>
  <c r="D853" i="8" s="1"/>
  <c r="M370" i="8"/>
  <c r="D370" i="8" s="1"/>
  <c r="M1354" i="8"/>
  <c r="D1354" i="8" s="1"/>
  <c r="M710" i="8"/>
  <c r="D710" i="8" s="1"/>
  <c r="M446" i="8"/>
  <c r="D446" i="8" s="1"/>
  <c r="M406" i="8"/>
  <c r="D406" i="8" s="1"/>
  <c r="M123" i="8"/>
  <c r="D123" i="8" s="1"/>
  <c r="M116" i="8"/>
  <c r="D116" i="8" s="1"/>
  <c r="M366" i="8"/>
  <c r="D366" i="8" s="1"/>
  <c r="M703" i="8"/>
  <c r="D703" i="8" s="1"/>
  <c r="M1067" i="8"/>
  <c r="D1067" i="8" s="1"/>
  <c r="M1072" i="8"/>
  <c r="D1072" i="8" s="1"/>
  <c r="M589" i="8"/>
  <c r="D589" i="8" s="1"/>
  <c r="M107" i="8"/>
  <c r="D107" i="8" s="1"/>
  <c r="M824" i="8"/>
  <c r="D824" i="8" s="1"/>
  <c r="M800" i="8"/>
  <c r="D800" i="8" s="1"/>
  <c r="M621" i="8"/>
  <c r="D621" i="8" s="1"/>
  <c r="M959" i="8"/>
  <c r="D959" i="8" s="1"/>
  <c r="M1599" i="8"/>
  <c r="D1599" i="8" s="1"/>
  <c r="M699" i="8"/>
  <c r="D699" i="8" s="1"/>
  <c r="M682" i="8"/>
  <c r="D682" i="8" s="1"/>
  <c r="M1584" i="8"/>
  <c r="D1584" i="8" s="1"/>
  <c r="M1138" i="8"/>
  <c r="D1138" i="8" s="1"/>
  <c r="M689" i="8"/>
  <c r="D689" i="8" s="1"/>
  <c r="M636" i="8"/>
  <c r="D636" i="8" s="1"/>
  <c r="M118" i="8"/>
  <c r="D118" i="8" s="1"/>
  <c r="M668" i="8"/>
  <c r="D668" i="8" s="1"/>
  <c r="M790" i="8"/>
  <c r="D790" i="8" s="1"/>
  <c r="M595" i="8"/>
  <c r="D595" i="8" s="1"/>
  <c r="M1378" i="8"/>
  <c r="D1378" i="8" s="1"/>
  <c r="M971" i="8"/>
  <c r="D971" i="8" s="1"/>
  <c r="M1231" i="8"/>
  <c r="D1231" i="8" s="1"/>
  <c r="M1484" i="8"/>
  <c r="D1484" i="8" s="1"/>
  <c r="M993" i="8"/>
  <c r="D993" i="8" s="1"/>
  <c r="M1808" i="8"/>
  <c r="D1808" i="8" s="1"/>
  <c r="M537" i="8"/>
  <c r="D537" i="8" s="1"/>
  <c r="M1489" i="8"/>
  <c r="D1489" i="8" s="1"/>
  <c r="M1386" i="8"/>
  <c r="D1386" i="8" s="1"/>
  <c r="M182" i="8"/>
  <c r="D182" i="8" s="1"/>
  <c r="M1036" i="8"/>
  <c r="D1036" i="8" s="1"/>
  <c r="M694" i="8"/>
  <c r="D694" i="8" s="1"/>
  <c r="M1836" i="8"/>
  <c r="D1836" i="8" s="1"/>
  <c r="M1526" i="8"/>
  <c r="D1526" i="8" s="1"/>
  <c r="M1306" i="8"/>
  <c r="D1306" i="8" s="1"/>
  <c r="M797" i="8"/>
  <c r="D797" i="8" s="1"/>
  <c r="M388" i="8"/>
  <c r="D388" i="8" s="1"/>
  <c r="M279" i="8"/>
  <c r="D279" i="8" s="1"/>
  <c r="M331" i="8"/>
  <c r="D331" i="8" s="1"/>
  <c r="M1401" i="8"/>
  <c r="D1401" i="8" s="1"/>
  <c r="M543" i="8"/>
  <c r="D543" i="8" s="1"/>
  <c r="M1646" i="8"/>
  <c r="D1646" i="8" s="1"/>
  <c r="M1747" i="8"/>
  <c r="D1747" i="8" s="1"/>
  <c r="M1827" i="8"/>
  <c r="D1827" i="8" s="1"/>
  <c r="M876" i="8"/>
  <c r="D876" i="8" s="1"/>
  <c r="M1804" i="8"/>
  <c r="D1804" i="8" s="1"/>
  <c r="M175" i="8"/>
  <c r="D175" i="8" s="1"/>
  <c r="M922" i="8"/>
  <c r="D922" i="8" s="1"/>
  <c r="M954" i="8"/>
  <c r="D954" i="8" s="1"/>
  <c r="M99" i="8"/>
  <c r="D99" i="8" s="1"/>
  <c r="M1326" i="8"/>
  <c r="D1326" i="8" s="1"/>
  <c r="M1358" i="8"/>
  <c r="D1358" i="8" s="1"/>
  <c r="M1493" i="8"/>
  <c r="D1493" i="8" s="1"/>
  <c r="M1701" i="8"/>
  <c r="D1701" i="8" s="1"/>
  <c r="M1087" i="8"/>
  <c r="D1087" i="8" s="1"/>
  <c r="M717" i="8"/>
  <c r="D717" i="8" s="1"/>
  <c r="M1351" i="8"/>
  <c r="D1351" i="8" s="1"/>
  <c r="M1604" i="8"/>
  <c r="D1604" i="8" s="1"/>
  <c r="M956" i="8"/>
  <c r="D956" i="8" s="1"/>
  <c r="M936" i="8"/>
  <c r="D936" i="8" s="1"/>
  <c r="M1032" i="8"/>
  <c r="D1032" i="8" s="1"/>
  <c r="M1168" i="8"/>
  <c r="D1168" i="8" s="1"/>
  <c r="M870" i="8"/>
  <c r="D870" i="8" s="1"/>
  <c r="M947" i="8"/>
  <c r="D947" i="8" s="1"/>
  <c r="M1817" i="8"/>
  <c r="D1817" i="8" s="1"/>
  <c r="M1538" i="8"/>
  <c r="D1538" i="8" s="1"/>
  <c r="M1824" i="8"/>
  <c r="D1824" i="8" s="1"/>
  <c r="M1180" i="8"/>
  <c r="D1180" i="8" s="1"/>
  <c r="M119" i="8"/>
  <c r="D119" i="8" s="1"/>
  <c r="M224" i="8"/>
  <c r="D224" i="8" s="1"/>
  <c r="M1266" i="8"/>
  <c r="D1266" i="8" s="1"/>
  <c r="M1835" i="8"/>
  <c r="D1835" i="8" s="1"/>
  <c r="M1120" i="8"/>
  <c r="D1120" i="8" s="1"/>
  <c r="M347" i="8"/>
  <c r="D347" i="8" s="1"/>
  <c r="M2" i="8"/>
  <c r="D2" i="8" s="1"/>
  <c r="E2" i="8"/>
  <c r="M189" i="8"/>
  <c r="D189" i="8" s="1"/>
  <c r="M604" i="8"/>
  <c r="D604" i="8" s="1"/>
  <c r="M1100" i="8"/>
  <c r="D1100" i="8" s="1"/>
  <c r="M1670" i="8"/>
  <c r="D1670" i="8" s="1"/>
  <c r="M1638" i="8"/>
  <c r="D1638" i="8" s="1"/>
  <c r="M1644" i="8"/>
  <c r="D1644" i="8" s="1"/>
  <c r="M1276" i="8"/>
  <c r="D1276" i="8" s="1"/>
  <c r="M1800" i="8"/>
  <c r="D1800" i="8" s="1"/>
  <c r="M1457" i="8"/>
  <c r="D1457" i="8" s="1"/>
  <c r="M719" i="8"/>
  <c r="D719" i="8" s="1"/>
  <c r="M340" i="8"/>
  <c r="D340" i="8" s="1"/>
  <c r="M1002" i="8"/>
  <c r="D1002" i="8" s="1"/>
  <c r="M52" i="8"/>
  <c r="D52" i="8" s="1"/>
  <c r="M1193" i="8"/>
  <c r="D1193" i="8" s="1"/>
  <c r="M996" i="8"/>
  <c r="D996" i="8" s="1"/>
  <c r="M434" i="8"/>
  <c r="D434" i="8" s="1"/>
  <c r="M287" i="8"/>
  <c r="D287" i="8" s="1"/>
  <c r="M216" i="8"/>
  <c r="D216" i="8" s="1"/>
  <c r="M442" i="8"/>
  <c r="D442" i="8" s="1"/>
  <c r="M759" i="8"/>
  <c r="D759" i="8" s="1"/>
  <c r="M822" i="8"/>
  <c r="D822" i="8" s="1"/>
  <c r="M1076" i="8"/>
  <c r="D1076" i="8" s="1"/>
  <c r="M1298" i="8"/>
  <c r="D1298" i="8" s="1"/>
  <c r="M973" i="8"/>
  <c r="D973" i="8" s="1"/>
  <c r="M1034" i="8"/>
  <c r="D1034" i="8" s="1"/>
  <c r="M1148" i="8"/>
  <c r="D1148" i="8" s="1"/>
  <c r="M619" i="8"/>
  <c r="D619" i="8" s="1"/>
  <c r="M333" i="8"/>
  <c r="D333" i="8" s="1"/>
  <c r="M338" i="8"/>
  <c r="D338" i="8" s="1"/>
  <c r="M411" i="8"/>
  <c r="D411" i="8" s="1"/>
  <c r="M205" i="8"/>
  <c r="D205" i="8" s="1"/>
  <c r="M1089" i="8"/>
  <c r="D1089" i="8" s="1"/>
  <c r="M653" i="8"/>
  <c r="D653" i="8" s="1"/>
  <c r="M312" i="8"/>
  <c r="D312" i="8" s="1"/>
  <c r="M787" i="8"/>
  <c r="D787" i="8" s="1"/>
  <c r="M623" i="8"/>
  <c r="D623" i="8" s="1"/>
  <c r="M1597" i="8"/>
  <c r="D1597" i="8" s="1"/>
  <c r="M1653" i="8"/>
  <c r="D1653" i="8" s="1"/>
  <c r="M1027" i="8"/>
  <c r="D1027" i="8" s="1"/>
  <c r="M798" i="8"/>
  <c r="D798" i="8" s="1"/>
  <c r="M1315" i="8"/>
  <c r="D1315" i="8" s="1"/>
  <c r="M655" i="8"/>
  <c r="D655" i="8" s="1"/>
  <c r="M435" i="8"/>
  <c r="D435" i="8" s="1"/>
  <c r="M1021" i="8"/>
  <c r="D1021" i="8" s="1"/>
  <c r="M1099" i="8"/>
  <c r="D1099" i="8" s="1"/>
  <c r="M625" i="8"/>
  <c r="D625" i="8" s="1"/>
  <c r="M1332" i="8"/>
  <c r="D1332" i="8" s="1"/>
  <c r="M510" i="8"/>
  <c r="D510" i="8" s="1"/>
  <c r="M1387" i="8"/>
  <c r="D1387" i="8" s="1"/>
  <c r="M632" i="8"/>
  <c r="D632" i="8" s="1"/>
  <c r="M611" i="8"/>
  <c r="D611" i="8" s="1"/>
  <c r="M1544" i="8"/>
  <c r="D1544" i="8" s="1"/>
  <c r="M1582" i="8"/>
  <c r="D1582" i="8" s="1"/>
  <c r="M1569" i="8"/>
  <c r="D1569" i="8" s="1"/>
  <c r="M1577" i="8"/>
  <c r="D1577" i="8" s="1"/>
  <c r="M300" i="8"/>
  <c r="D300" i="8" s="1"/>
  <c r="M1866" i="8"/>
  <c r="D1866" i="8" s="1"/>
  <c r="M1641" i="8"/>
  <c r="D1641" i="8" s="1"/>
  <c r="M907" i="8"/>
  <c r="D907" i="8" s="1"/>
  <c r="M1253" i="8"/>
  <c r="D1253" i="8" s="1"/>
  <c r="M791" i="8"/>
  <c r="D791" i="8" s="1"/>
  <c r="M1064" i="8"/>
  <c r="D1064" i="8" s="1"/>
  <c r="M729" i="8"/>
  <c r="D729" i="8" s="1"/>
  <c r="M77" i="8"/>
  <c r="D77" i="8" s="1"/>
  <c r="M320" i="8"/>
  <c r="D320" i="8" s="1"/>
  <c r="M830" i="8"/>
  <c r="D830" i="8" s="1"/>
  <c r="M1819" i="8"/>
  <c r="D1819" i="8" s="1"/>
  <c r="M1109" i="8"/>
  <c r="D1109" i="8" s="1"/>
  <c r="M671" i="8"/>
  <c r="D671" i="8" s="1"/>
  <c r="M1133" i="8"/>
  <c r="D1133" i="8" s="1"/>
  <c r="M292" i="8"/>
  <c r="D292" i="8" s="1"/>
  <c r="M1173" i="8"/>
  <c r="D1173" i="8" s="1"/>
  <c r="M500" i="8"/>
  <c r="D500" i="8" s="1"/>
  <c r="M153" i="8"/>
  <c r="D153" i="8" s="1"/>
  <c r="M159" i="8"/>
  <c r="D159" i="8" s="1"/>
  <c r="M1274" i="8"/>
  <c r="D1274" i="8" s="1"/>
  <c r="M354" i="8"/>
  <c r="D354" i="8" s="1"/>
  <c r="M1549" i="8"/>
  <c r="D1549" i="8" s="1"/>
  <c r="M1014" i="8"/>
  <c r="D1014" i="8" s="1"/>
  <c r="M344" i="8"/>
  <c r="D344" i="8" s="1"/>
  <c r="M478" i="8"/>
  <c r="D478" i="8" s="1"/>
  <c r="M156" i="8"/>
  <c r="D156" i="8" s="1"/>
  <c r="M276" i="8"/>
  <c r="D276" i="8" s="1"/>
  <c r="M1859" i="8"/>
  <c r="D1859" i="8" s="1"/>
  <c r="M1414" i="8"/>
  <c r="D1414" i="8" s="1"/>
  <c r="M989" i="8"/>
  <c r="D989" i="8" s="1"/>
  <c r="M635" i="8"/>
  <c r="D635" i="8" s="1"/>
  <c r="M1605" i="8"/>
  <c r="D1605" i="8" s="1"/>
  <c r="M909" i="8"/>
  <c r="D909" i="8" s="1"/>
  <c r="M934" i="8"/>
  <c r="D934" i="8" s="1"/>
  <c r="M1196" i="8"/>
  <c r="D1196" i="8" s="1"/>
  <c r="M742" i="8"/>
  <c r="D742" i="8" s="1"/>
  <c r="M1779" i="8"/>
  <c r="D1779" i="8" s="1"/>
  <c r="M1252" i="8"/>
  <c r="D1252" i="8" s="1"/>
  <c r="M128" i="8"/>
  <c r="D128" i="8" s="1"/>
  <c r="M418" i="8"/>
  <c r="D418" i="8" s="1"/>
  <c r="M1307" i="8"/>
  <c r="D1307" i="8" s="1"/>
  <c r="M1290" i="8"/>
  <c r="D1290" i="8" s="1"/>
  <c r="M1385" i="8"/>
  <c r="D1385" i="8" s="1"/>
  <c r="M775" i="8"/>
  <c r="D775" i="8" s="1"/>
  <c r="M190" i="8"/>
  <c r="D190" i="8" s="1"/>
  <c r="M251" i="8"/>
  <c r="D251" i="8" s="1"/>
  <c r="M111" i="8"/>
  <c r="D111" i="8" s="1"/>
  <c r="M1217" i="8"/>
  <c r="D1217" i="8" s="1"/>
  <c r="M1221" i="8"/>
  <c r="D1221" i="8" s="1"/>
  <c r="M709" i="8"/>
  <c r="D709" i="8" s="1"/>
  <c r="M575" i="8"/>
  <c r="D575" i="8" s="1"/>
  <c r="M486" i="8"/>
  <c r="D486" i="8" s="1"/>
  <c r="M1344" i="8"/>
  <c r="D1344" i="8" s="1"/>
  <c r="M1852" i="8"/>
  <c r="D1852" i="8" s="1"/>
  <c r="M1481" i="8"/>
  <c r="D1481" i="8" s="1"/>
  <c r="M1197" i="8"/>
  <c r="D1197" i="8" s="1"/>
  <c r="M1060" i="8"/>
  <c r="D1060" i="8" s="1"/>
  <c r="M897" i="8"/>
  <c r="D897" i="8" s="1"/>
  <c r="M357" i="8"/>
  <c r="D357" i="8" s="1"/>
  <c r="M125" i="8"/>
  <c r="D125" i="8" s="1"/>
  <c r="M451" i="8"/>
  <c r="D451" i="8" s="1"/>
  <c r="M420" i="8"/>
  <c r="D420" i="8" s="1"/>
  <c r="M186" i="8"/>
  <c r="D186" i="8" s="1"/>
  <c r="M349" i="8"/>
  <c r="D349" i="8" s="1"/>
  <c r="M657" i="8"/>
  <c r="D657" i="8" s="1"/>
  <c r="M1512" i="8"/>
  <c r="D1512" i="8" s="1"/>
  <c r="M1330" i="8"/>
  <c r="D1330" i="8" s="1"/>
  <c r="M310" i="8"/>
  <c r="D310" i="8" s="1"/>
  <c r="M1540" i="8"/>
  <c r="D1540" i="8" s="1"/>
  <c r="M1581" i="8"/>
  <c r="D1581" i="8" s="1"/>
  <c r="M1236" i="8"/>
  <c r="D1236" i="8" s="1"/>
  <c r="M733" i="8"/>
  <c r="D733" i="8" s="1"/>
  <c r="M96" i="8"/>
  <c r="D96" i="8" s="1"/>
  <c r="M1046" i="8"/>
  <c r="D1046" i="8" s="1"/>
  <c r="M944" i="8"/>
  <c r="D944" i="8" s="1"/>
  <c r="M1097" i="8"/>
  <c r="D1097" i="8" s="1"/>
  <c r="M626" i="8"/>
  <c r="D626" i="8" s="1"/>
  <c r="M1220" i="8"/>
  <c r="D1220" i="8" s="1"/>
  <c r="M795" i="8"/>
  <c r="D795" i="8" s="1"/>
  <c r="M1280" i="8"/>
  <c r="D1280" i="8" s="1"/>
  <c r="M1149" i="8"/>
  <c r="D1149" i="8" s="1"/>
  <c r="M1025" i="8"/>
  <c r="D1025" i="8" s="1"/>
  <c r="M690" i="8"/>
  <c r="D690" i="8" s="1"/>
  <c r="M555" i="8"/>
  <c r="D555" i="8" s="1"/>
  <c r="M269" i="8"/>
  <c r="D269" i="8" s="1"/>
  <c r="M422" i="8"/>
  <c r="D422" i="8" s="1"/>
  <c r="M209" i="8"/>
  <c r="D209" i="8" s="1"/>
  <c r="M220" i="8"/>
  <c r="D220" i="8" s="1"/>
  <c r="M808" i="8"/>
  <c r="D808" i="8" s="1"/>
  <c r="M491" i="8"/>
  <c r="D491" i="8" s="1"/>
  <c r="M200" i="8"/>
  <c r="D200" i="8" s="1"/>
  <c r="M322" i="8"/>
  <c r="D322" i="8" s="1"/>
  <c r="M458" i="8"/>
  <c r="D458" i="8" s="1"/>
  <c r="M1875" i="8"/>
  <c r="D1875" i="8" s="1"/>
  <c r="M1205" i="8"/>
  <c r="D1205" i="8" s="1"/>
  <c r="M194" i="8"/>
  <c r="D194" i="8" s="1"/>
  <c r="M283" i="8"/>
  <c r="D283" i="8" s="1"/>
  <c r="M265" i="8"/>
  <c r="D265" i="8" s="1"/>
  <c r="M766" i="8"/>
  <c r="D766" i="8" s="1"/>
  <c r="M961" i="8"/>
  <c r="D961" i="8" s="1"/>
  <c r="M1795" i="8"/>
  <c r="D1795" i="8" s="1"/>
  <c r="M1092" i="8"/>
  <c r="D1092" i="8" s="1"/>
  <c r="M105" i="8"/>
  <c r="D105" i="8" s="1"/>
  <c r="M1851" i="8"/>
  <c r="D1851" i="8" s="1"/>
  <c r="M1844" i="8"/>
  <c r="D1844" i="8" s="1"/>
  <c r="M379" i="8"/>
  <c r="D379" i="8" s="1"/>
  <c r="M564" i="8"/>
  <c r="D564" i="8" s="1"/>
  <c r="M193" i="8"/>
  <c r="D193" i="8" s="1"/>
  <c r="M1622" i="8"/>
  <c r="D1622" i="8" s="1"/>
  <c r="M1161" i="8"/>
  <c r="D1161" i="8" s="1"/>
  <c r="M1153" i="8"/>
  <c r="D1153" i="8" s="1"/>
  <c r="M482" i="8"/>
  <c r="D482" i="8" s="1"/>
  <c r="M968" i="8"/>
  <c r="D968" i="8" s="1"/>
  <c r="M1249" i="8"/>
  <c r="D1249" i="8" s="1"/>
  <c r="M1140" i="8"/>
  <c r="D1140" i="8" s="1"/>
  <c r="M695" i="8"/>
  <c r="D695" i="8" s="1"/>
  <c r="M1166" i="8"/>
  <c r="D1166" i="8" s="1"/>
  <c r="M415" i="8"/>
  <c r="D415" i="8" s="1"/>
  <c r="M429" i="8"/>
  <c r="D429" i="8" s="1"/>
  <c r="M746" i="8"/>
  <c r="D746" i="8" s="1"/>
  <c r="M376" i="8"/>
  <c r="D376" i="8" s="1"/>
  <c r="M840" i="8"/>
  <c r="D840" i="8" s="1"/>
  <c r="M1023" i="8"/>
  <c r="D1023" i="8" s="1"/>
  <c r="M706" i="8"/>
  <c r="D706" i="8" s="1"/>
  <c r="M342" i="8"/>
  <c r="D342" i="8" s="1"/>
  <c r="M315" i="8"/>
  <c r="D315" i="8" s="1"/>
  <c r="M654" i="8"/>
  <c r="D654" i="8" s="1"/>
  <c r="M371" i="8"/>
  <c r="D371" i="8" s="1"/>
  <c r="M232" i="8"/>
  <c r="D232" i="8" s="1"/>
  <c r="M383" i="8"/>
  <c r="D383" i="8" s="1"/>
  <c r="M1743" i="8"/>
  <c r="D1743" i="8" s="1"/>
  <c r="M1408" i="8"/>
  <c r="D1408" i="8" s="1"/>
  <c r="M1116" i="8"/>
  <c r="D1116" i="8" s="1"/>
  <c r="M1007" i="8"/>
  <c r="D1007" i="8" s="1"/>
  <c r="M267" i="8"/>
  <c r="D267" i="8" s="1"/>
  <c r="M1052" i="8"/>
  <c r="D1052" i="8" s="1"/>
  <c r="M356" i="8"/>
  <c r="D356" i="8" s="1"/>
  <c r="M552" i="8"/>
  <c r="D552" i="8" s="1"/>
  <c r="M172" i="8"/>
  <c r="D172" i="8" s="1"/>
  <c r="M1594" i="8"/>
  <c r="D1594" i="8" s="1"/>
  <c r="M1000" i="8"/>
  <c r="D1000" i="8" s="1"/>
  <c r="M1257" i="8"/>
  <c r="D1257" i="8" s="1"/>
  <c r="M255" i="8"/>
  <c r="D255" i="8" s="1"/>
  <c r="M221" i="8"/>
  <c r="D221" i="8" s="1"/>
  <c r="M472" i="8"/>
  <c r="D472" i="8" s="1"/>
  <c r="M124" i="8"/>
  <c r="D124" i="8" s="1"/>
  <c r="M280" i="8"/>
  <c r="D280" i="8" s="1"/>
  <c r="M466" i="8"/>
  <c r="D466" i="8" s="1"/>
  <c r="M427" i="8"/>
  <c r="D427" i="8" s="1"/>
  <c r="M1086" i="8"/>
  <c r="D1086" i="8" s="1"/>
  <c r="M1124" i="8"/>
  <c r="D1124" i="8" s="1"/>
  <c r="M324" i="8"/>
  <c r="D324" i="8" s="1"/>
  <c r="M1356" i="8"/>
  <c r="D1356" i="8" s="1"/>
  <c r="M244" i="8"/>
  <c r="D244" i="8" s="1"/>
  <c r="M164" i="8"/>
  <c r="D164" i="8" s="1"/>
  <c r="M1608" i="8"/>
  <c r="D1608" i="8" s="1"/>
  <c r="M1233" i="8"/>
  <c r="D1233" i="8" s="1"/>
  <c r="M603" i="8"/>
  <c r="D603" i="8" s="1"/>
  <c r="M1787" i="8"/>
  <c r="D1787" i="8" s="1"/>
  <c r="M1238" i="8"/>
  <c r="D1238" i="8" s="1"/>
  <c r="M1755" i="8"/>
  <c r="D1755" i="8" s="1"/>
  <c r="M1590" i="8"/>
  <c r="D1590" i="8" s="1"/>
  <c r="M731" i="8"/>
  <c r="D731" i="8" s="1"/>
  <c r="M256" i="8"/>
  <c r="D256" i="8" s="1"/>
  <c r="M313" i="8"/>
  <c r="D313" i="8" s="1"/>
  <c r="M1441" i="8"/>
  <c r="D1441" i="8" s="1"/>
  <c r="M1312" i="8"/>
  <c r="D1312" i="8" s="1"/>
  <c r="M1370" i="8"/>
  <c r="D1370" i="8" s="1"/>
  <c r="M1289" i="8"/>
  <c r="D1289" i="8" s="1"/>
  <c r="M1292" i="8"/>
  <c r="D1292" i="8" s="1"/>
  <c r="M651" i="8"/>
  <c r="D651" i="8" s="1"/>
  <c r="M483" i="8"/>
  <c r="D483" i="8" s="1"/>
  <c r="M384" i="8"/>
  <c r="D384" i="8" s="1"/>
  <c r="M862" i="8"/>
  <c r="D862" i="8" s="1"/>
  <c r="M911" i="8"/>
  <c r="D911" i="8" s="1"/>
  <c r="M82" i="8"/>
  <c r="D82" i="8" s="1"/>
  <c r="M1347" i="8"/>
  <c r="D1347" i="8" s="1"/>
  <c r="M940" i="8"/>
  <c r="D940" i="8" s="1"/>
  <c r="M761" i="8"/>
  <c r="D761" i="8" s="1"/>
  <c r="M1188" i="8"/>
  <c r="D1188" i="8" s="1"/>
  <c r="M906" i="8"/>
  <c r="D906" i="8" s="1"/>
  <c r="M966" i="8"/>
  <c r="D966" i="8" s="1"/>
  <c r="M264" i="8"/>
  <c r="D264" i="8" s="1"/>
  <c r="M112" i="8"/>
  <c r="D112" i="8" s="1"/>
  <c r="M858" i="8"/>
  <c r="D858" i="8" s="1"/>
  <c r="M751" i="8"/>
  <c r="D751" i="8" s="1"/>
  <c r="M1562" i="8"/>
  <c r="D1562" i="8" s="1"/>
  <c r="M1164" i="8"/>
  <c r="D1164" i="8" s="1"/>
  <c r="M316" i="8"/>
  <c r="D316" i="8" s="1"/>
  <c r="M890" i="8"/>
  <c r="D890" i="8" s="1"/>
  <c r="M1803" i="8"/>
  <c r="D1803" i="8" s="1"/>
  <c r="M1907" i="8"/>
  <c r="D1907" i="8" s="1"/>
  <c r="M1521" i="8"/>
  <c r="D1521" i="8" s="1"/>
  <c r="M1260" i="8"/>
  <c r="D1260" i="8" s="1"/>
  <c r="M686" i="8"/>
  <c r="D686" i="8" s="1"/>
  <c r="M1065" i="8"/>
  <c r="D1065" i="8" s="1"/>
  <c r="M403" i="8"/>
  <c r="D403" i="8" s="1"/>
  <c r="M362" i="8"/>
  <c r="D362" i="8" s="1"/>
  <c r="M395" i="8"/>
  <c r="D395" i="8" s="1"/>
  <c r="M260" i="8"/>
  <c r="D260" i="8" s="1"/>
  <c r="M98" i="8"/>
  <c r="D98" i="8" s="1"/>
  <c r="M132" i="8"/>
  <c r="D132" i="8" s="1"/>
  <c r="M1069" i="8"/>
  <c r="D1069" i="8" s="1"/>
  <c r="M494" i="8"/>
  <c r="D494" i="8" s="1"/>
  <c r="M100" i="8"/>
  <c r="D100" i="8" s="1"/>
  <c r="M872" i="8"/>
  <c r="D872" i="8" s="1"/>
  <c r="M208" i="8"/>
  <c r="D208" i="8" s="1"/>
  <c r="M1843" i="8"/>
  <c r="D1843" i="8" s="1"/>
  <c r="M1132" i="8"/>
  <c r="D1132" i="8" s="1"/>
  <c r="M816" i="8"/>
  <c r="D816" i="8" s="1"/>
  <c r="M1338" i="8"/>
  <c r="D1338" i="8" s="1"/>
  <c r="M352" i="8"/>
  <c r="D352" i="8" s="1"/>
  <c r="M874" i="8"/>
  <c r="D874" i="8" s="1"/>
  <c r="M806" i="8"/>
  <c r="D806" i="8" s="1"/>
  <c r="M236" i="8"/>
  <c r="D236" i="8" s="1"/>
  <c r="M144" i="8"/>
  <c r="D144" i="8" s="1"/>
  <c r="M1722" i="8"/>
  <c r="D1722" i="8" s="1"/>
  <c r="M270" i="8"/>
  <c r="D270" i="8" s="1"/>
  <c r="M1763" i="8"/>
  <c r="D1763" i="8" s="1"/>
  <c r="M747" i="8"/>
  <c r="D747" i="8" s="1"/>
  <c r="M1108" i="8"/>
  <c r="D1108" i="8" s="1"/>
  <c r="M289" i="8"/>
  <c r="D289" i="8" s="1"/>
  <c r="M213" i="8"/>
  <c r="D213" i="8" s="1"/>
  <c r="M1469" i="8"/>
  <c r="D1469" i="8" s="1"/>
  <c r="M1226" i="8"/>
  <c r="D1226" i="8" s="1"/>
  <c r="M1637" i="8"/>
  <c r="D1637" i="8" s="1"/>
  <c r="M821" i="8"/>
  <c r="D821" i="8" s="1"/>
  <c r="M1324" i="8"/>
  <c r="D1324" i="8" s="1"/>
  <c r="M885" i="8"/>
  <c r="D885" i="8" s="1"/>
  <c r="M704" i="8"/>
  <c r="D704" i="8" s="1"/>
  <c r="M580" i="8"/>
  <c r="D580" i="8" s="1"/>
  <c r="M1868" i="8"/>
  <c r="D1868" i="8" s="1"/>
  <c r="M1250" i="8"/>
  <c r="D1250" i="8" s="1"/>
  <c r="M1129" i="8"/>
  <c r="D1129" i="8" s="1"/>
  <c r="M650" i="8"/>
  <c r="D650" i="8" s="1"/>
  <c r="M239" i="8"/>
  <c r="D239" i="8" s="1"/>
  <c r="M87" i="8"/>
  <c r="D87" i="8" s="1"/>
  <c r="M1649" i="8"/>
  <c r="D1649" i="8" s="1"/>
  <c r="M1301" i="8"/>
  <c r="D1301" i="8" s="1"/>
  <c r="M763" i="8"/>
  <c r="D763" i="8" s="1"/>
  <c r="M970" i="8"/>
  <c r="D970" i="8" s="1"/>
  <c r="M114" i="8"/>
  <c r="D114" i="8" s="1"/>
  <c r="M259" i="8"/>
  <c r="D259" i="8" s="1"/>
  <c r="M21" i="8"/>
  <c r="D21" i="8" s="1"/>
  <c r="M37" i="8"/>
  <c r="D37" i="8" s="1"/>
  <c r="M45" i="8"/>
  <c r="D45" i="8" s="1"/>
  <c r="M13" i="8"/>
  <c r="D13" i="8" s="1"/>
  <c r="M44" i="8"/>
  <c r="D44" i="8" s="1"/>
  <c r="M60" i="8"/>
  <c r="D60" i="8" s="1"/>
  <c r="M5" i="8"/>
  <c r="D5" i="8" s="1"/>
  <c r="M29" i="8"/>
  <c r="D29" i="8" s="1"/>
  <c r="M53" i="8"/>
  <c r="D53" i="8" s="1"/>
</calcChain>
</file>

<file path=xl/connections.xml><?xml version="1.0" encoding="utf-8"?>
<connections xmlns="http://schemas.openxmlformats.org/spreadsheetml/2006/main">
  <connection id="1" name="polar" type="4" refreshedVersion="0" background="1">
    <webPr xml="1" sourceData="1" parsePre="1" consecutive="1" url="C:\Users\smh\Desktop\polar.xml" htmlTables="1"/>
  </connection>
</connections>
</file>

<file path=xl/sharedStrings.xml><?xml version="1.0" encoding="utf-8"?>
<sst xmlns="http://schemas.openxmlformats.org/spreadsheetml/2006/main" count="99" uniqueCount="48">
  <si>
    <t>TWA</t>
  </si>
  <si>
    <t>Apparent Wind Angle (AWA)</t>
  </si>
  <si>
    <t>(Target Boat Speed)</t>
  </si>
  <si>
    <t>TWS</t>
  </si>
  <si>
    <t>AWS</t>
  </si>
  <si>
    <t>Note your boat speed.</t>
  </si>
  <si>
    <t>Note the apparent wind angle from your masthead fly.</t>
  </si>
  <si>
    <t>Find your current apparent wind angle on the chart. Compare the target speed to your boat speed:</t>
  </si>
  <si>
    <r>
      <t xml:space="preserve">a. </t>
    </r>
    <r>
      <rPr>
        <b/>
        <sz val="10"/>
        <color theme="1"/>
        <rFont val="Verdana"/>
        <family val="2"/>
      </rPr>
      <t xml:space="preserve">If your boat speed is higher than the target speed, sail a lower course </t>
    </r>
    <r>
      <rPr>
        <sz val="10"/>
        <color theme="1"/>
        <rFont val="Verdana"/>
        <family val="2"/>
      </rPr>
      <t>(shorter and slower).</t>
    </r>
  </si>
  <si>
    <r>
      <t xml:space="preserve">b. </t>
    </r>
    <r>
      <rPr>
        <b/>
        <sz val="10"/>
        <color theme="1"/>
        <rFont val="Verdana"/>
        <family val="2"/>
      </rPr>
      <t xml:space="preserve">If your boat speed is lower than the target speed, sail a hotter course </t>
    </r>
    <r>
      <rPr>
        <sz val="10"/>
        <color theme="1"/>
        <rFont val="Verdana"/>
        <family val="2"/>
      </rPr>
      <t>(longer and faster).</t>
    </r>
  </si>
  <si>
    <t>BS</t>
  </si>
  <si>
    <t>AWA</t>
  </si>
  <si>
    <t>Red cells are where you place your boat data</t>
  </si>
  <si>
    <t>Pink cells are constants which can be adjusted</t>
  </si>
  <si>
    <t>Black cells are calculations</t>
  </si>
  <si>
    <t>Blue cells are the final btu results</t>
  </si>
  <si>
    <t>True wind to Apparent wind</t>
  </si>
  <si>
    <t>Apparent Wind to True Wind</t>
  </si>
  <si>
    <t>Boat speed over ground (kts)</t>
  </si>
  <si>
    <t>kts</t>
  </si>
  <si>
    <t>True wind speed</t>
  </si>
  <si>
    <t>Apparent wind speed</t>
  </si>
  <si>
    <t>True wind angle</t>
  </si>
  <si>
    <t>degrees</t>
  </si>
  <si>
    <t>Apparent wind angle</t>
  </si>
  <si>
    <t>radians</t>
  </si>
  <si>
    <t>x</t>
  </si>
  <si>
    <t>y</t>
  </si>
  <si>
    <t>Tacking angles and VMG</t>
  </si>
  <si>
    <t>boat speed over ground (kts)</t>
  </si>
  <si>
    <t>Apparent wind angle close hauled</t>
  </si>
  <si>
    <t>Leeway angle</t>
  </si>
  <si>
    <t>B</t>
  </si>
  <si>
    <t>angle</t>
  </si>
  <si>
    <t>Velocity made good</t>
  </si>
  <si>
    <t>miles/day</t>
  </si>
  <si>
    <t>miles</t>
  </si>
  <si>
    <t>Tacking angle</t>
  </si>
  <si>
    <t>47°</t>
  </si>
  <si>
    <t>48°</t>
  </si>
  <si>
    <t>46°</t>
  </si>
  <si>
    <t>44°</t>
  </si>
  <si>
    <t>45°</t>
  </si>
  <si>
    <t>145°</t>
  </si>
  <si>
    <t>150°</t>
  </si>
  <si>
    <t>160°</t>
  </si>
  <si>
    <t>165°</t>
  </si>
  <si>
    <r>
      <t>Theoretical Hull Speed @ 0° heel:</t>
    </r>
    <r>
      <rPr>
        <b/>
        <sz val="11"/>
        <color rgb="FFC00000"/>
        <rFont val="Calibri"/>
        <family val="2"/>
        <scheme val="minor"/>
      </rPr>
      <t xml:space="preserve"> 6.4 knts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</si>
</sst>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b/>
      <sz val="16"/>
      <color rgb="FF002060"/>
      <name val="Calibri"/>
      <family val="2"/>
      <scheme val="minor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1"/>
      <color theme="1"/>
      <name val="Calibri"/>
      <family val="2"/>
      <scheme val="minor"/>
    </font>
    <font>
      <sz val="10"/>
      <color indexed="10"/>
      <name val="Arial"/>
      <family val="2"/>
    </font>
    <font>
      <sz val="10"/>
      <color indexed="14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1"/>
      <color rgb="FFC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ck">
        <color theme="0" tint="-0.14996795556505021"/>
      </left>
      <right style="thick">
        <color theme="0" tint="-0.14996795556505021"/>
      </right>
      <top style="thick">
        <color theme="0" tint="-0.14996795556505021"/>
      </top>
      <bottom style="thick">
        <color theme="0" tint="-0.1499679555650502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0" xfId="0" applyFont="1"/>
    <xf numFmtId="0" fontId="0" fillId="0" borderId="0" xfId="0" applyFont="1"/>
    <xf numFmtId="0" fontId="4" fillId="3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1" fillId="4" borderId="0" xfId="0" applyFont="1" applyFill="1" applyAlignment="1">
      <alignment horizontal="center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0" fillId="0" borderId="2" xfId="0" applyBorder="1"/>
    <xf numFmtId="164" fontId="12" fillId="0" borderId="3" xfId="0" applyNumberFormat="1" applyFont="1" applyBorder="1"/>
    <xf numFmtId="0" fontId="0" fillId="0" borderId="4" xfId="0" applyBorder="1"/>
    <xf numFmtId="0" fontId="12" fillId="0" borderId="3" xfId="0" applyFont="1" applyBorder="1"/>
    <xf numFmtId="0" fontId="0" fillId="0" borderId="5" xfId="0" applyBorder="1"/>
    <xf numFmtId="164" fontId="12" fillId="0" borderId="0" xfId="0" applyNumberFormat="1" applyFont="1" applyBorder="1"/>
    <xf numFmtId="0" fontId="0" fillId="0" borderId="6" xfId="0" applyBorder="1"/>
    <xf numFmtId="164" fontId="0" fillId="0" borderId="0" xfId="0" applyNumberFormat="1" applyBorder="1"/>
    <xf numFmtId="0" fontId="0" fillId="0" borderId="0" xfId="0" applyBorder="1"/>
    <xf numFmtId="2" fontId="0" fillId="0" borderId="0" xfId="0" applyNumberFormat="1" applyBorder="1"/>
    <xf numFmtId="164" fontId="14" fillId="0" borderId="0" xfId="0" applyNumberFormat="1" applyFont="1" applyBorder="1"/>
    <xf numFmtId="0" fontId="0" fillId="0" borderId="7" xfId="0" applyBorder="1"/>
    <xf numFmtId="164" fontId="14" fillId="0" borderId="8" xfId="0" applyNumberFormat="1" applyFont="1" applyBorder="1"/>
    <xf numFmtId="0" fontId="0" fillId="0" borderId="9" xfId="0" applyBorder="1"/>
    <xf numFmtId="164" fontId="0" fillId="0" borderId="6" xfId="0" applyNumberFormat="1" applyBorder="1"/>
    <xf numFmtId="164" fontId="0" fillId="0" borderId="0" xfId="0" applyNumberFormat="1"/>
    <xf numFmtId="1" fontId="0" fillId="0" borderId="0" xfId="0" applyNumberFormat="1" applyBorder="1"/>
    <xf numFmtId="1" fontId="0" fillId="0" borderId="6" xfId="0" applyNumberFormat="1" applyBorder="1"/>
    <xf numFmtId="1" fontId="0" fillId="0" borderId="0" xfId="0" applyNumberFormat="1"/>
    <xf numFmtId="1" fontId="14" fillId="0" borderId="0" xfId="0" applyNumberFormat="1" applyFont="1" applyBorder="1"/>
    <xf numFmtId="1" fontId="14" fillId="0" borderId="8" xfId="0" applyNumberFormat="1" applyFont="1" applyBorder="1"/>
    <xf numFmtId="1" fontId="0" fillId="0" borderId="9" xfId="0" applyNumberFormat="1" applyBorder="1"/>
    <xf numFmtId="2" fontId="0" fillId="0" borderId="0" xfId="0" applyNumberFormat="1"/>
    <xf numFmtId="2" fontId="0" fillId="0" borderId="0" xfId="0" applyNumberFormat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11" fillId="0" borderId="0" xfId="0" applyFont="1" applyAlignment="1">
      <alignment horizontal="left"/>
    </xf>
    <xf numFmtId="0" fontId="11" fillId="5" borderId="10" xfId="0" applyFont="1" applyFill="1" applyBorder="1" applyAlignment="1">
      <alignment horizontal="center"/>
    </xf>
    <xf numFmtId="0" fontId="0" fillId="5" borderId="10" xfId="0" applyFill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xmlns:ns1='urn:oliv-nmea'">
  <Schema ID="Schema1" Namespace="urn:oliv-nmea">
    <xsd:schema xmlns:xsd="http://www.w3.org/2001/XMLSchema" xmlns:ns0="urn:oliv-nmea" xmlns="" targetNamespace="urn:oliv-nmea">
      <xsd:element nillable="true" name="polar-data">
        <xsd:complexType>
          <xsd:sequence minOccurs="0">
            <xsd:element minOccurs="0" maxOccurs="unbounded" nillable="true" name="tws" form="qualified">
              <xsd:complexType>
                <xsd:sequence minOccurs="0">
                  <xsd:element minOccurs="0" maxOccurs="unbounded" nillable="true" name="twa" form="qualified">
                    <xsd:complexType>
                      <xsd:attribute name="value" form="unqualified" type="xsd:integer"/>
                      <xsd:attribute name="bsp" form="unqualified" type="xsd:double"/>
                    </xsd:complexType>
                  </xsd:element>
                </xsd:sequence>
                <xsd:attribute name="value" form="unqualified" type="xsd:double"/>
              </xsd:complexType>
            </xsd:element>
          </xsd:sequence>
          <xsd:attribute name="model" form="unqualified" type="xsd:string"/>
        </xsd:complexType>
      </xsd:element>
    </xsd:schema>
  </Schema>
  <Map ID="1" Name="polar-data_Map" RootElement="polar-data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10" Type="http://schemas.openxmlformats.org/officeDocument/2006/relationships/xmlMaps" Target="xmlMaps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3" Type="http://schemas.openxmlformats.org/officeDocument/2006/relationships/image" Target="../media/image3.jpg"/><Relationship Id="rId7" Type="http://schemas.openxmlformats.org/officeDocument/2006/relationships/image" Target="../media/image7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5" Type="http://schemas.openxmlformats.org/officeDocument/2006/relationships/image" Target="../media/image5.jpg"/><Relationship Id="rId4" Type="http://schemas.openxmlformats.org/officeDocument/2006/relationships/image" Target="../media/image4.jpg"/><Relationship Id="rId9" Type="http://schemas.openxmlformats.org/officeDocument/2006/relationships/image" Target="../media/image9.jp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6.jpg"/><Relationship Id="rId3" Type="http://schemas.openxmlformats.org/officeDocument/2006/relationships/image" Target="../media/image11.jpg"/><Relationship Id="rId7" Type="http://schemas.openxmlformats.org/officeDocument/2006/relationships/image" Target="../media/image15.jpg"/><Relationship Id="rId2" Type="http://schemas.openxmlformats.org/officeDocument/2006/relationships/image" Target="../media/image10.jpg"/><Relationship Id="rId1" Type="http://schemas.openxmlformats.org/officeDocument/2006/relationships/image" Target="../media/image9.jpg"/><Relationship Id="rId6" Type="http://schemas.openxmlformats.org/officeDocument/2006/relationships/image" Target="../media/image14.jpg"/><Relationship Id="rId5" Type="http://schemas.openxmlformats.org/officeDocument/2006/relationships/image" Target="../media/image13.jpg"/><Relationship Id="rId4" Type="http://schemas.openxmlformats.org/officeDocument/2006/relationships/image" Target="../media/image12.jpg"/><Relationship Id="rId9" Type="http://schemas.openxmlformats.org/officeDocument/2006/relationships/image" Target="../media/image17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22860</xdr:colOff>
      <xdr:row>2</xdr:row>
      <xdr:rowOff>22860</xdr:rowOff>
    </xdr:from>
    <xdr:to>
      <xdr:col>3</xdr:col>
      <xdr:colOff>1211580</xdr:colOff>
      <xdr:row>2</xdr:row>
      <xdr:rowOff>1211580</xdr:rowOff>
    </xdr:to>
    <xdr:pic>
      <xdr:nvPicPr>
        <xdr:cNvPr id="17" name="Picture 1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26180" y="22860"/>
          <a:ext cx="1188720" cy="118872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1188720</xdr:colOff>
      <xdr:row>2</xdr:row>
      <xdr:rowOff>1188720</xdr:rowOff>
    </xdr:to>
    <xdr:pic>
      <xdr:nvPicPr>
        <xdr:cNvPr id="20" name="Picture 1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02580" y="0"/>
          <a:ext cx="1188720" cy="118872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1188720</xdr:colOff>
      <xdr:row>2</xdr:row>
      <xdr:rowOff>1188720</xdr:rowOff>
    </xdr:to>
    <xdr:pic>
      <xdr:nvPicPr>
        <xdr:cNvPr id="24" name="Picture 2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65580" y="0"/>
          <a:ext cx="1188720" cy="118872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1188720</xdr:colOff>
      <xdr:row>2</xdr:row>
      <xdr:rowOff>1188720</xdr:rowOff>
    </xdr:to>
    <xdr:pic>
      <xdr:nvPicPr>
        <xdr:cNvPr id="25" name="Picture 2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72460" y="0"/>
          <a:ext cx="1188720" cy="1188720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1188720</xdr:colOff>
      <xdr:row>2</xdr:row>
      <xdr:rowOff>1188720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61460" y="243840"/>
          <a:ext cx="1188720" cy="118872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1188720</xdr:colOff>
      <xdr:row>2</xdr:row>
      <xdr:rowOff>1188720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88280" y="243840"/>
          <a:ext cx="1188720" cy="118872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1188720</xdr:colOff>
      <xdr:row>2</xdr:row>
      <xdr:rowOff>1188720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92240" y="243840"/>
          <a:ext cx="1188720" cy="1188720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1188720</xdr:colOff>
      <xdr:row>2</xdr:row>
      <xdr:rowOff>1188720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8580" y="243840"/>
          <a:ext cx="1188720" cy="1188720"/>
        </a:xfrm>
        <a:prstGeom prst="rect">
          <a:avLst/>
        </a:prstGeom>
      </xdr:spPr>
    </xdr:pic>
    <xdr:clientData/>
  </xdr:twoCellAnchor>
  <xdr:twoCellAnchor editAs="oneCell">
    <xdr:from>
      <xdr:col>8</xdr:col>
      <xdr:colOff>815340</xdr:colOff>
      <xdr:row>0</xdr:row>
      <xdr:rowOff>0</xdr:rowOff>
    </xdr:from>
    <xdr:to>
      <xdr:col>10</xdr:col>
      <xdr:colOff>1219200</xdr:colOff>
      <xdr:row>0</xdr:row>
      <xdr:rowOff>1466192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03920" y="0"/>
          <a:ext cx="2834640" cy="14661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815340</xdr:colOff>
      <xdr:row>0</xdr:row>
      <xdr:rowOff>0</xdr:rowOff>
    </xdr:from>
    <xdr:to>
      <xdr:col>10</xdr:col>
      <xdr:colOff>1219200</xdr:colOff>
      <xdr:row>0</xdr:row>
      <xdr:rowOff>1466192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03920" y="0"/>
          <a:ext cx="2834640" cy="1466192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1188720</xdr:colOff>
      <xdr:row>2</xdr:row>
      <xdr:rowOff>1188720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5440" y="1760220"/>
          <a:ext cx="1188720" cy="118872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1188720</xdr:colOff>
      <xdr:row>2</xdr:row>
      <xdr:rowOff>1188720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9880" y="1760220"/>
          <a:ext cx="1188720" cy="1188720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1188720</xdr:colOff>
      <xdr:row>2</xdr:row>
      <xdr:rowOff>1188720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61460" y="1760220"/>
          <a:ext cx="1188720" cy="1188720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1188720</xdr:colOff>
      <xdr:row>2</xdr:row>
      <xdr:rowOff>1188720</xdr:rowOff>
    </xdr:to>
    <xdr:pic>
      <xdr:nvPicPr>
        <xdr:cNvPr id="16" name="Picture 1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8580" y="1760220"/>
          <a:ext cx="1188720" cy="118872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1188720</xdr:colOff>
      <xdr:row>2</xdr:row>
      <xdr:rowOff>1188720</xdr:rowOff>
    </xdr:to>
    <xdr:pic>
      <xdr:nvPicPr>
        <xdr:cNvPr id="17" name="Picture 1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00160" y="1760220"/>
          <a:ext cx="1188720" cy="118872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1188720</xdr:colOff>
      <xdr:row>2</xdr:row>
      <xdr:rowOff>1188720</xdr:rowOff>
    </xdr:to>
    <xdr:pic>
      <xdr:nvPicPr>
        <xdr:cNvPr id="18" name="Picture 1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19360" y="1760220"/>
          <a:ext cx="1188720" cy="118872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1188720</xdr:colOff>
      <xdr:row>2</xdr:row>
      <xdr:rowOff>1188720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88280" y="1760220"/>
          <a:ext cx="1188720" cy="118872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1188720</xdr:colOff>
      <xdr:row>2</xdr:row>
      <xdr:rowOff>1188720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92240" y="1760220"/>
          <a:ext cx="1188720" cy="11887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opLeftCell="A4" workbookViewId="0">
      <selection activeCell="A9" sqref="A9:XFD9"/>
    </sheetView>
  </sheetViews>
  <sheetFormatPr defaultRowHeight="14.4" x14ac:dyDescent="0.3"/>
  <cols>
    <col min="1" max="1" width="7.5546875" customWidth="1"/>
    <col min="2" max="2" width="7.6640625" customWidth="1"/>
    <col min="3" max="3" width="8.33203125" customWidth="1"/>
    <col min="4" max="4" width="18" customWidth="1"/>
    <col min="5" max="5" width="17.6640625" customWidth="1"/>
    <col min="6" max="6" width="17.88671875" customWidth="1"/>
    <col min="7" max="7" width="17.5546875" customWidth="1"/>
    <col min="8" max="8" width="17.44140625" customWidth="1"/>
    <col min="9" max="9" width="17.6640625" customWidth="1"/>
    <col min="10" max="10" width="17.77734375" customWidth="1"/>
    <col min="11" max="11" width="18" customWidth="1"/>
  </cols>
  <sheetData>
    <row r="1" spans="1:11" ht="118.2" customHeight="1" x14ac:dyDescent="0.3"/>
    <row r="2" spans="1:11" ht="20.399999999999999" customHeight="1" x14ac:dyDescent="0.3">
      <c r="D2" s="40" t="s">
        <v>1</v>
      </c>
      <c r="E2" s="40"/>
      <c r="F2" s="40"/>
      <c r="G2" s="40"/>
      <c r="H2" s="40"/>
      <c r="I2" s="40"/>
      <c r="J2" s="40"/>
      <c r="K2" s="40"/>
    </row>
    <row r="3" spans="1:11" ht="99.6" customHeight="1" thickBot="1" x14ac:dyDescent="0.4">
      <c r="A3" s="1" t="s">
        <v>3</v>
      </c>
      <c r="B3" s="1" t="s">
        <v>4</v>
      </c>
      <c r="C3" s="1" t="s">
        <v>0</v>
      </c>
    </row>
    <row r="4" spans="1:11" ht="22.2" thickTop="1" thickBot="1" x14ac:dyDescent="0.45">
      <c r="A4" s="6">
        <v>4</v>
      </c>
      <c r="B4" s="4">
        <v>6.5</v>
      </c>
      <c r="C4" s="5" t="s">
        <v>38</v>
      </c>
      <c r="D4" s="2">
        <v>2.6</v>
      </c>
      <c r="E4" s="2">
        <v>2.9</v>
      </c>
      <c r="F4" s="3">
        <v>3.1</v>
      </c>
      <c r="G4" s="2">
        <v>3.3</v>
      </c>
      <c r="H4" s="2">
        <v>3.4</v>
      </c>
      <c r="I4" s="2">
        <v>3.5</v>
      </c>
      <c r="J4" s="2">
        <v>3.7</v>
      </c>
      <c r="K4" s="2">
        <v>3.7</v>
      </c>
    </row>
    <row r="5" spans="1:11" ht="22.2" thickTop="1" thickBot="1" x14ac:dyDescent="0.45">
      <c r="A5" s="6">
        <v>5</v>
      </c>
      <c r="B5" s="4">
        <v>7.9</v>
      </c>
      <c r="C5" s="5" t="s">
        <v>39</v>
      </c>
      <c r="D5" s="2">
        <v>3.2</v>
      </c>
      <c r="E5" s="2">
        <v>3.3</v>
      </c>
      <c r="F5" s="3">
        <v>3.7</v>
      </c>
      <c r="G5" s="2">
        <v>3.8</v>
      </c>
      <c r="H5" s="2">
        <v>4</v>
      </c>
      <c r="I5" s="2">
        <v>4.0999999999999996</v>
      </c>
      <c r="J5" s="2">
        <v>4.2</v>
      </c>
      <c r="K5" s="2">
        <v>4.3</v>
      </c>
    </row>
    <row r="6" spans="1:11" ht="22.2" thickTop="1" thickBot="1" x14ac:dyDescent="0.45">
      <c r="A6" s="6">
        <v>6</v>
      </c>
      <c r="B6" s="4">
        <v>9.3000000000000007</v>
      </c>
      <c r="C6" s="5" t="s">
        <v>38</v>
      </c>
      <c r="D6" s="2">
        <v>3.6</v>
      </c>
      <c r="E6" s="2">
        <v>3.8</v>
      </c>
      <c r="F6" s="3">
        <v>4.0999999999999996</v>
      </c>
      <c r="G6" s="2">
        <v>4.2</v>
      </c>
      <c r="H6" s="2">
        <v>4.5</v>
      </c>
      <c r="I6" s="2">
        <v>4.5999999999999996</v>
      </c>
      <c r="J6" s="2">
        <v>4.8</v>
      </c>
      <c r="K6" s="2">
        <v>4.8</v>
      </c>
    </row>
    <row r="7" spans="1:11" ht="22.2" thickTop="1" thickBot="1" x14ac:dyDescent="0.45">
      <c r="A7" s="6">
        <v>7</v>
      </c>
      <c r="B7" s="4">
        <v>10.7</v>
      </c>
      <c r="C7" s="5" t="s">
        <v>40</v>
      </c>
      <c r="D7" s="2">
        <v>3.8</v>
      </c>
      <c r="E7" s="2">
        <v>4.0999999999999996</v>
      </c>
      <c r="F7" s="3">
        <v>4.4000000000000004</v>
      </c>
      <c r="G7" s="2">
        <v>4.5999999999999996</v>
      </c>
      <c r="H7" s="2">
        <v>4.9000000000000004</v>
      </c>
      <c r="I7" s="2">
        <v>5</v>
      </c>
      <c r="J7" s="2">
        <v>5.2</v>
      </c>
      <c r="K7" s="2">
        <v>5.3</v>
      </c>
    </row>
    <row r="8" spans="1:11" ht="22.2" thickTop="1" thickBot="1" x14ac:dyDescent="0.45">
      <c r="A8" s="6">
        <v>8</v>
      </c>
      <c r="B8" s="4">
        <v>12</v>
      </c>
      <c r="C8" s="5" t="s">
        <v>39</v>
      </c>
      <c r="D8" s="2">
        <v>4.0999999999999996</v>
      </c>
      <c r="E8" s="2">
        <v>4.4000000000000004</v>
      </c>
      <c r="F8" s="3">
        <v>4.8</v>
      </c>
      <c r="G8" s="2">
        <v>5</v>
      </c>
      <c r="H8" s="2">
        <v>5.2</v>
      </c>
      <c r="I8" s="2">
        <v>5.4</v>
      </c>
      <c r="J8" s="2">
        <v>5.6</v>
      </c>
      <c r="K8" s="2">
        <v>5.8</v>
      </c>
    </row>
    <row r="9" spans="1:11" ht="22.2" thickTop="1" thickBot="1" x14ac:dyDescent="0.45">
      <c r="A9" s="6">
        <v>10</v>
      </c>
      <c r="B9" s="4">
        <v>14.4</v>
      </c>
      <c r="C9" s="5" t="s">
        <v>40</v>
      </c>
      <c r="D9" s="2">
        <v>4.5</v>
      </c>
      <c r="E9" s="2">
        <v>4.8</v>
      </c>
      <c r="F9" s="2">
        <v>5.3</v>
      </c>
      <c r="G9" s="3">
        <v>5</v>
      </c>
      <c r="H9" s="2">
        <v>5.7</v>
      </c>
      <c r="I9" s="2">
        <v>5.9</v>
      </c>
      <c r="J9" s="2">
        <v>6.2</v>
      </c>
      <c r="K9" s="2">
        <v>6.3</v>
      </c>
    </row>
    <row r="10" spans="1:11" ht="22.2" thickTop="1" thickBot="1" x14ac:dyDescent="0.45">
      <c r="A10" s="6">
        <v>12</v>
      </c>
      <c r="B10" s="4">
        <v>16.7</v>
      </c>
      <c r="C10" s="5" t="s">
        <v>41</v>
      </c>
      <c r="D10" s="2">
        <v>4.5999999999999996</v>
      </c>
      <c r="E10" s="2">
        <v>5</v>
      </c>
      <c r="F10" s="2">
        <v>5.5</v>
      </c>
      <c r="G10" s="3">
        <v>5.7</v>
      </c>
      <c r="H10" s="2">
        <v>6.1</v>
      </c>
      <c r="I10" s="2">
        <v>6.5</v>
      </c>
      <c r="J10" s="2">
        <v>6.5</v>
      </c>
      <c r="K10" s="2">
        <v>6.7</v>
      </c>
    </row>
    <row r="11" spans="1:11" ht="22.2" thickTop="1" thickBot="1" x14ac:dyDescent="0.45">
      <c r="A11" s="6">
        <v>14</v>
      </c>
      <c r="B11" s="4">
        <v>18.7</v>
      </c>
      <c r="C11" s="5" t="s">
        <v>38</v>
      </c>
      <c r="D11" s="2">
        <v>4.8</v>
      </c>
      <c r="E11" s="2">
        <v>5</v>
      </c>
      <c r="F11" s="2">
        <v>5.6</v>
      </c>
      <c r="G11" s="2">
        <v>5.8</v>
      </c>
      <c r="H11" s="3">
        <v>6.2</v>
      </c>
      <c r="I11" s="2">
        <v>6.5</v>
      </c>
      <c r="J11" s="2">
        <v>6.7</v>
      </c>
      <c r="K11" s="2">
        <v>6.7</v>
      </c>
    </row>
    <row r="12" spans="1:11" ht="22.2" thickTop="1" thickBot="1" x14ac:dyDescent="0.45">
      <c r="A12" s="6">
        <v>17</v>
      </c>
      <c r="B12" s="4">
        <v>21.8</v>
      </c>
      <c r="C12" s="5" t="s">
        <v>41</v>
      </c>
      <c r="D12" s="2">
        <v>4.7</v>
      </c>
      <c r="E12" s="2">
        <v>5.0999999999999996</v>
      </c>
      <c r="F12" s="2">
        <v>5.5</v>
      </c>
      <c r="G12" s="2">
        <v>5.7</v>
      </c>
      <c r="H12" s="3">
        <v>6.2</v>
      </c>
      <c r="I12" s="2">
        <v>6.4</v>
      </c>
      <c r="J12" s="2">
        <v>6.7</v>
      </c>
      <c r="K12" s="2">
        <v>6.7</v>
      </c>
    </row>
    <row r="13" spans="1:11" ht="22.2" thickTop="1" thickBot="1" x14ac:dyDescent="0.45">
      <c r="A13" s="6">
        <v>20</v>
      </c>
      <c r="B13" s="4">
        <v>25</v>
      </c>
      <c r="C13" s="5" t="s">
        <v>42</v>
      </c>
      <c r="D13" s="2">
        <v>4.5999999999999996</v>
      </c>
      <c r="E13" s="2">
        <v>4.8</v>
      </c>
      <c r="F13" s="2">
        <v>5.3</v>
      </c>
      <c r="G13" s="2">
        <v>5.7</v>
      </c>
      <c r="H13" s="2">
        <v>5.9</v>
      </c>
      <c r="I13" s="3">
        <v>6.2</v>
      </c>
      <c r="J13" s="2">
        <v>6.5</v>
      </c>
      <c r="K13" s="2">
        <v>6.7</v>
      </c>
    </row>
    <row r="14" spans="1:11" ht="15" thickTop="1" x14ac:dyDescent="0.3"/>
    <row r="15" spans="1:11" x14ac:dyDescent="0.3">
      <c r="A15" s="42" t="s">
        <v>47</v>
      </c>
      <c r="B15" s="42"/>
      <c r="C15" s="42"/>
      <c r="D15" s="42"/>
      <c r="F15" s="41" t="s">
        <v>2</v>
      </c>
      <c r="G15" s="41"/>
      <c r="H15" s="41"/>
      <c r="I15" s="41"/>
    </row>
    <row r="17" spans="6:11" x14ac:dyDescent="0.3">
      <c r="F17" s="7" t="s">
        <v>5</v>
      </c>
      <c r="G17" s="8"/>
      <c r="H17" s="8"/>
      <c r="I17" s="8"/>
      <c r="J17" s="8"/>
      <c r="K17" s="8"/>
    </row>
    <row r="18" spans="6:11" x14ac:dyDescent="0.3">
      <c r="F18" s="7" t="s">
        <v>6</v>
      </c>
      <c r="G18" s="8"/>
      <c r="H18" s="8"/>
      <c r="I18" s="8"/>
      <c r="J18" s="8"/>
      <c r="K18" s="8"/>
    </row>
    <row r="19" spans="6:11" x14ac:dyDescent="0.3">
      <c r="F19" s="7" t="s">
        <v>7</v>
      </c>
      <c r="G19" s="8"/>
      <c r="H19" s="8"/>
      <c r="I19" s="8"/>
      <c r="J19" s="8"/>
      <c r="K19" s="8"/>
    </row>
    <row r="20" spans="6:11" x14ac:dyDescent="0.3">
      <c r="F20" s="7" t="s">
        <v>8</v>
      </c>
      <c r="G20" s="8"/>
      <c r="H20" s="8"/>
      <c r="I20" s="8"/>
      <c r="J20" s="8"/>
      <c r="K20" s="8"/>
    </row>
    <row r="21" spans="6:11" x14ac:dyDescent="0.3">
      <c r="F21" s="7" t="s">
        <v>9</v>
      </c>
      <c r="G21" s="8"/>
      <c r="H21" s="8"/>
      <c r="I21" s="8"/>
      <c r="J21" s="8"/>
      <c r="K21" s="8"/>
    </row>
  </sheetData>
  <mergeCells count="3">
    <mergeCell ref="D2:K2"/>
    <mergeCell ref="F15:I15"/>
    <mergeCell ref="A15:D15"/>
  </mergeCells>
  <pageMargins left="0.25" right="0.25" top="0.75" bottom="0.75" header="0.3" footer="0.3"/>
  <pageSetup scale="8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workbookViewId="0">
      <selection activeCell="H22" sqref="H22"/>
    </sheetView>
  </sheetViews>
  <sheetFormatPr defaultRowHeight="14.4" x14ac:dyDescent="0.3"/>
  <cols>
    <col min="1" max="1" width="7.5546875" customWidth="1"/>
    <col min="2" max="2" width="7.6640625" customWidth="1"/>
    <col min="3" max="3" width="8.33203125" customWidth="1"/>
    <col min="4" max="4" width="18" customWidth="1"/>
    <col min="5" max="5" width="17.6640625" customWidth="1"/>
    <col min="6" max="6" width="17.88671875" customWidth="1"/>
    <col min="7" max="7" width="17.5546875" customWidth="1"/>
    <col min="8" max="8" width="17.44140625" customWidth="1"/>
    <col min="9" max="9" width="17.6640625" customWidth="1"/>
    <col min="10" max="10" width="17.77734375" customWidth="1"/>
    <col min="11" max="11" width="18" customWidth="1"/>
  </cols>
  <sheetData>
    <row r="1" spans="1:11" ht="118.2" customHeight="1" x14ac:dyDescent="0.3"/>
    <row r="2" spans="1:11" ht="20.399999999999999" customHeight="1" x14ac:dyDescent="0.3">
      <c r="D2" s="40" t="s">
        <v>1</v>
      </c>
      <c r="E2" s="40"/>
      <c r="F2" s="40"/>
      <c r="G2" s="40"/>
      <c r="H2" s="40"/>
      <c r="I2" s="40"/>
      <c r="J2" s="40"/>
      <c r="K2" s="40"/>
    </row>
    <row r="3" spans="1:11" ht="99.6" customHeight="1" thickBot="1" x14ac:dyDescent="0.4">
      <c r="A3" s="1" t="s">
        <v>3</v>
      </c>
      <c r="B3" s="1" t="s">
        <v>4</v>
      </c>
      <c r="C3" s="1" t="s">
        <v>0</v>
      </c>
    </row>
    <row r="4" spans="1:11" ht="22.2" thickTop="1" thickBot="1" x14ac:dyDescent="0.45">
      <c r="A4" s="6">
        <v>4</v>
      </c>
      <c r="B4" s="4">
        <v>2.9</v>
      </c>
      <c r="C4" s="5" t="s">
        <v>43</v>
      </c>
      <c r="D4" s="2">
        <v>2.5</v>
      </c>
      <c r="E4" s="3">
        <v>2.4</v>
      </c>
      <c r="F4" s="9">
        <v>2.4</v>
      </c>
      <c r="G4" s="2">
        <v>2.2999999999999998</v>
      </c>
      <c r="H4" s="2">
        <v>2.4</v>
      </c>
      <c r="I4" s="2">
        <v>2.2999999999999998</v>
      </c>
      <c r="J4" s="2">
        <v>2.2999999999999998</v>
      </c>
      <c r="K4" s="2">
        <v>2.2999999999999998</v>
      </c>
    </row>
    <row r="5" spans="1:11" ht="22.2" thickTop="1" thickBot="1" x14ac:dyDescent="0.45">
      <c r="A5" s="6">
        <v>5</v>
      </c>
      <c r="B5" s="4">
        <v>2.65</v>
      </c>
      <c r="C5" s="5" t="s">
        <v>44</v>
      </c>
      <c r="D5" s="2">
        <v>3</v>
      </c>
      <c r="E5" s="2">
        <v>2.9</v>
      </c>
      <c r="F5" s="3">
        <v>2.9</v>
      </c>
      <c r="G5" s="2">
        <v>2.8</v>
      </c>
      <c r="H5" s="2">
        <v>2.9</v>
      </c>
      <c r="I5" s="2">
        <v>2.8</v>
      </c>
      <c r="J5" s="2">
        <v>2.8</v>
      </c>
      <c r="K5" s="2">
        <v>2.8</v>
      </c>
    </row>
    <row r="6" spans="1:11" ht="22.2" thickTop="1" thickBot="1" x14ac:dyDescent="0.45">
      <c r="A6" s="6">
        <v>6</v>
      </c>
      <c r="B6" s="4">
        <v>3.33</v>
      </c>
      <c r="C6" s="5" t="s">
        <v>44</v>
      </c>
      <c r="D6" s="2">
        <v>3.5</v>
      </c>
      <c r="E6" s="2">
        <v>3.4</v>
      </c>
      <c r="F6" s="3">
        <v>3.4</v>
      </c>
      <c r="G6" s="2">
        <v>3.3</v>
      </c>
      <c r="H6" s="2">
        <v>3.4</v>
      </c>
      <c r="I6" s="2">
        <v>3.3</v>
      </c>
      <c r="J6" s="2">
        <v>3.3</v>
      </c>
      <c r="K6" s="2">
        <v>3.2</v>
      </c>
    </row>
    <row r="7" spans="1:11" ht="22.2" thickTop="1" thickBot="1" x14ac:dyDescent="0.45">
      <c r="A7" s="6">
        <v>7</v>
      </c>
      <c r="B7" s="4">
        <v>4.17</v>
      </c>
      <c r="C7" s="5" t="s">
        <v>43</v>
      </c>
      <c r="D7" s="2">
        <v>4.0999999999999996</v>
      </c>
      <c r="E7" s="3">
        <v>4</v>
      </c>
      <c r="F7" s="9">
        <v>3.9</v>
      </c>
      <c r="G7" s="2">
        <v>3.7</v>
      </c>
      <c r="H7" s="2">
        <v>3.9</v>
      </c>
      <c r="I7" s="2">
        <v>3.8</v>
      </c>
      <c r="J7" s="2">
        <v>3.7</v>
      </c>
      <c r="K7" s="2">
        <v>3.7</v>
      </c>
    </row>
    <row r="8" spans="1:11" ht="22.2" thickTop="1" thickBot="1" x14ac:dyDescent="0.45">
      <c r="A8" s="6">
        <v>8</v>
      </c>
      <c r="B8" s="4">
        <v>4.4459999999999997</v>
      </c>
      <c r="C8" s="5" t="s">
        <v>44</v>
      </c>
      <c r="D8" s="2">
        <v>4.5</v>
      </c>
      <c r="E8" s="2">
        <v>5</v>
      </c>
      <c r="F8" s="3">
        <v>4.3</v>
      </c>
      <c r="G8" s="2">
        <v>4.0999999999999996</v>
      </c>
      <c r="H8" s="2">
        <v>4.3</v>
      </c>
      <c r="I8" s="2">
        <v>4.2</v>
      </c>
      <c r="J8" s="2">
        <v>4.0999999999999996</v>
      </c>
      <c r="K8" s="2">
        <v>4.0999999999999996</v>
      </c>
    </row>
    <row r="9" spans="1:11" ht="22.2" thickTop="1" thickBot="1" x14ac:dyDescent="0.45">
      <c r="A9" s="6">
        <v>10</v>
      </c>
      <c r="B9" s="4">
        <v>5.78</v>
      </c>
      <c r="C9" s="5" t="s">
        <v>44</v>
      </c>
      <c r="D9" s="2">
        <v>5.4</v>
      </c>
      <c r="E9" s="2">
        <v>5.8</v>
      </c>
      <c r="F9" s="3">
        <v>5.0999999999999996</v>
      </c>
      <c r="G9" s="9">
        <v>4.9000000000000004</v>
      </c>
      <c r="H9" s="2">
        <v>5.0999999999999996</v>
      </c>
      <c r="I9" s="2">
        <v>4.9000000000000004</v>
      </c>
      <c r="J9" s="2">
        <v>4.8</v>
      </c>
      <c r="K9" s="2">
        <v>4.8</v>
      </c>
    </row>
    <row r="10" spans="1:11" ht="22.2" thickTop="1" thickBot="1" x14ac:dyDescent="0.45">
      <c r="A10" s="6">
        <v>12</v>
      </c>
      <c r="B10" s="4">
        <v>6.7</v>
      </c>
      <c r="C10" s="5" t="s">
        <v>45</v>
      </c>
      <c r="D10" s="2">
        <v>6</v>
      </c>
      <c r="E10" s="2">
        <v>6.4</v>
      </c>
      <c r="F10" s="2">
        <v>5.8</v>
      </c>
      <c r="G10" s="3">
        <v>5.9</v>
      </c>
      <c r="H10" s="2">
        <v>5.6</v>
      </c>
      <c r="I10" s="2">
        <v>5.5</v>
      </c>
      <c r="J10" s="2">
        <v>5.4</v>
      </c>
      <c r="K10" s="2">
        <v>5.5</v>
      </c>
    </row>
    <row r="11" spans="1:11" ht="22.2" thickTop="1" thickBot="1" x14ac:dyDescent="0.45">
      <c r="A11" s="6">
        <v>14</v>
      </c>
      <c r="B11" s="4">
        <v>8.1999999999999993</v>
      </c>
      <c r="C11" s="5" t="s">
        <v>45</v>
      </c>
      <c r="D11" s="2">
        <v>6.6</v>
      </c>
      <c r="E11" s="2">
        <v>6.7</v>
      </c>
      <c r="F11" s="2">
        <v>6.3</v>
      </c>
      <c r="G11" s="3">
        <v>6.1</v>
      </c>
      <c r="H11" s="9">
        <v>6.1</v>
      </c>
      <c r="I11" s="2">
        <v>6</v>
      </c>
      <c r="J11" s="2">
        <v>5.9</v>
      </c>
      <c r="K11" s="2">
        <v>5.9</v>
      </c>
    </row>
    <row r="12" spans="1:11" ht="22.2" thickTop="1" thickBot="1" x14ac:dyDescent="0.45">
      <c r="A12" s="6">
        <v>17</v>
      </c>
      <c r="B12" s="4">
        <v>10.63</v>
      </c>
      <c r="C12" s="5" t="s">
        <v>45</v>
      </c>
      <c r="D12" s="2">
        <v>6.7</v>
      </c>
      <c r="E12" s="2">
        <v>6.7</v>
      </c>
      <c r="F12" s="2">
        <v>6.7</v>
      </c>
      <c r="G12" s="3">
        <v>6.7</v>
      </c>
      <c r="H12" s="9">
        <v>6.7</v>
      </c>
      <c r="I12" s="2">
        <v>6.6</v>
      </c>
      <c r="J12" s="2">
        <v>6.6</v>
      </c>
      <c r="K12" s="2">
        <v>6.6</v>
      </c>
    </row>
    <row r="13" spans="1:11" ht="22.2" thickTop="1" thickBot="1" x14ac:dyDescent="0.45">
      <c r="A13" s="6">
        <v>20</v>
      </c>
      <c r="B13" s="4">
        <v>13.09</v>
      </c>
      <c r="C13" s="5" t="s">
        <v>46</v>
      </c>
      <c r="D13" s="2">
        <v>6.7</v>
      </c>
      <c r="E13" s="2">
        <v>6.7</v>
      </c>
      <c r="F13" s="2">
        <v>6.7</v>
      </c>
      <c r="G13" s="3">
        <v>6.7</v>
      </c>
      <c r="H13" s="2">
        <v>6.7</v>
      </c>
      <c r="I13" s="2">
        <v>6.7</v>
      </c>
      <c r="J13" s="2">
        <v>6.7</v>
      </c>
      <c r="K13" s="2">
        <v>6.7</v>
      </c>
    </row>
    <row r="14" spans="1:11" ht="15" thickTop="1" x14ac:dyDescent="0.3"/>
    <row r="15" spans="1:11" x14ac:dyDescent="0.3">
      <c r="F15" s="41" t="s">
        <v>2</v>
      </c>
      <c r="G15" s="41"/>
      <c r="H15" s="41"/>
      <c r="I15" s="41"/>
    </row>
    <row r="17" spans="6:11" x14ac:dyDescent="0.3">
      <c r="F17" s="7"/>
      <c r="G17" s="8"/>
      <c r="H17" s="8"/>
      <c r="I17" s="8"/>
      <c r="J17" s="8"/>
      <c r="K17" s="8"/>
    </row>
    <row r="18" spans="6:11" x14ac:dyDescent="0.3">
      <c r="F18" s="7"/>
      <c r="G18" s="8"/>
      <c r="H18" s="8"/>
      <c r="I18" s="8"/>
      <c r="J18" s="8"/>
      <c r="K18" s="8"/>
    </row>
    <row r="19" spans="6:11" x14ac:dyDescent="0.3">
      <c r="F19" s="7"/>
      <c r="G19" s="8"/>
      <c r="H19" s="8"/>
      <c r="I19" s="8"/>
      <c r="J19" s="8"/>
      <c r="K19" s="8"/>
    </row>
    <row r="20" spans="6:11" x14ac:dyDescent="0.3">
      <c r="F20" s="7"/>
      <c r="G20" s="8"/>
      <c r="H20" s="8"/>
      <c r="I20" s="8"/>
      <c r="J20" s="8"/>
      <c r="K20" s="8"/>
    </row>
    <row r="21" spans="6:11" x14ac:dyDescent="0.3">
      <c r="F21" s="7"/>
      <c r="G21" s="8"/>
      <c r="H21" s="8"/>
      <c r="I21" s="8"/>
      <c r="J21" s="8"/>
      <c r="K21" s="8"/>
    </row>
  </sheetData>
  <mergeCells count="2">
    <mergeCell ref="D2:K2"/>
    <mergeCell ref="F15:I15"/>
  </mergeCells>
  <pageMargins left="0.25" right="0.25" top="0.75" bottom="0.75" header="0.3" footer="0.3"/>
  <pageSetup scale="80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O2724"/>
  <sheetViews>
    <sheetView tabSelected="1" workbookViewId="0">
      <pane ySplit="1" topLeftCell="A2" activePane="bottomLeft" state="frozen"/>
      <selection pane="bottomLeft" activeCell="E724" sqref="E724"/>
    </sheetView>
  </sheetViews>
  <sheetFormatPr defaultRowHeight="14.4" x14ac:dyDescent="0.3"/>
  <cols>
    <col min="1" max="1" width="9" style="44" customWidth="1"/>
    <col min="2" max="2" width="11.33203125" style="44" customWidth="1"/>
    <col min="3" max="3" width="9" style="44" customWidth="1"/>
    <col min="4" max="4" width="12.44140625" customWidth="1"/>
    <col min="5" max="5" width="9.44140625" customWidth="1"/>
    <col min="7" max="7" width="13.5546875" customWidth="1"/>
    <col min="8" max="8" width="12" customWidth="1"/>
    <col min="9" max="9" width="13.44140625" customWidth="1"/>
    <col min="10" max="10" width="7.21875" customWidth="1"/>
    <col min="11" max="11" width="6.33203125" customWidth="1"/>
    <col min="12" max="12" width="6.5546875" customWidth="1"/>
    <col min="13" max="13" width="19.5546875" style="10" customWidth="1"/>
    <col min="14" max="14" width="22.5546875" style="10" customWidth="1"/>
  </cols>
  <sheetData>
    <row r="1" spans="1:14" s="11" customFormat="1" x14ac:dyDescent="0.3">
      <c r="A1" s="43" t="s">
        <v>3</v>
      </c>
      <c r="B1" s="43" t="s">
        <v>0</v>
      </c>
      <c r="C1" s="43" t="s">
        <v>10</v>
      </c>
      <c r="D1" s="11" t="s">
        <v>4</v>
      </c>
      <c r="E1" s="11" t="s">
        <v>11</v>
      </c>
      <c r="G1" s="11" t="s">
        <v>0</v>
      </c>
      <c r="H1" s="11" t="s">
        <v>26</v>
      </c>
      <c r="I1" s="11" t="s">
        <v>27</v>
      </c>
      <c r="M1" s="11" t="s">
        <v>4</v>
      </c>
      <c r="N1" s="11" t="s">
        <v>11</v>
      </c>
    </row>
    <row r="2" spans="1:14" hidden="1" x14ac:dyDescent="0.3">
      <c r="A2">
        <v>1</v>
      </c>
      <c r="B2">
        <v>25</v>
      </c>
      <c r="C2">
        <v>0.6</v>
      </c>
      <c r="D2" s="38">
        <f>IF(M2&gt;0,M2,ABS(M2))</f>
        <v>1.564470947220443</v>
      </c>
      <c r="E2" s="38">
        <f>IF(N2&gt;0,N2,180+N2)</f>
        <v>15.672296581924265</v>
      </c>
      <c r="G2">
        <f>B2*3.14159265/180</f>
        <v>0.43633231249999999</v>
      </c>
      <c r="H2">
        <f>SIN(G2)*A2</f>
        <v>0.42261826128883034</v>
      </c>
      <c r="I2">
        <f>COS(G2)*A2</f>
        <v>0.90630778724735994</v>
      </c>
      <c r="M2" s="39">
        <f>H2/SIN(N2*3.14159265/180)</f>
        <v>1.564470947220443</v>
      </c>
      <c r="N2" s="39">
        <f>(180/3.14159265)*ATAN(H2/(I2+C2))</f>
        <v>15.672296581924265</v>
      </c>
    </row>
    <row r="3" spans="1:14" hidden="1" x14ac:dyDescent="0.3">
      <c r="A3">
        <v>1</v>
      </c>
      <c r="B3">
        <v>27</v>
      </c>
      <c r="C3">
        <v>0.6</v>
      </c>
      <c r="D3" s="38">
        <f t="shared" ref="D3:D66" si="0">IF(M3&gt;0,M3,ABS(M3))</f>
        <v>1.558591617236341</v>
      </c>
      <c r="E3" s="38">
        <f t="shared" ref="E3:E66" si="1">IF(N3&gt;0,N3,180+N3)</f>
        <v>16.934754454971696</v>
      </c>
      <c r="G3">
        <f t="shared" ref="G3:G62" si="2">B3*3.14159265/180</f>
        <v>0.47123889750000003</v>
      </c>
      <c r="H3">
        <f t="shared" ref="H3:H62" si="3">SIN(G3)*A3</f>
        <v>0.45399049925976742</v>
      </c>
      <c r="I3">
        <f t="shared" ref="I3:I62" si="4">COS(G3)*A3</f>
        <v>0.89100652443282768</v>
      </c>
      <c r="M3" s="39">
        <f t="shared" ref="M3:M64" si="5">H3/SIN(N3*3.14159265/180)</f>
        <v>1.558591617236341</v>
      </c>
      <c r="N3" s="39">
        <f t="shared" ref="N3:N64" si="6">(180/3.14159265)*ATAN(H3/(I3+C3))</f>
        <v>16.934754454971696</v>
      </c>
    </row>
    <row r="4" spans="1:14" hidden="1" x14ac:dyDescent="0.3">
      <c r="A4">
        <v>1</v>
      </c>
      <c r="B4">
        <v>29</v>
      </c>
      <c r="C4">
        <v>0.7</v>
      </c>
      <c r="D4" s="38">
        <f t="shared" si="0"/>
        <v>1.6475641384746469</v>
      </c>
      <c r="E4" s="38">
        <f t="shared" si="1"/>
        <v>17.113074326462048</v>
      </c>
      <c r="G4">
        <f t="shared" si="2"/>
        <v>0.50614548250000002</v>
      </c>
      <c r="H4">
        <f t="shared" si="3"/>
        <v>0.48480961974049586</v>
      </c>
      <c r="I4">
        <f t="shared" si="4"/>
        <v>0.87461970741978812</v>
      </c>
      <c r="M4" s="39">
        <f t="shared" si="5"/>
        <v>1.6475641384746469</v>
      </c>
      <c r="N4" s="39">
        <f t="shared" si="6"/>
        <v>17.113074326462048</v>
      </c>
    </row>
    <row r="5" spans="1:14" hidden="1" x14ac:dyDescent="0.3">
      <c r="A5">
        <v>1</v>
      </c>
      <c r="B5">
        <v>31</v>
      </c>
      <c r="C5">
        <v>0.7</v>
      </c>
      <c r="D5" s="38">
        <f t="shared" si="0"/>
        <v>1.6401323792391707</v>
      </c>
      <c r="E5" s="38">
        <f t="shared" si="1"/>
        <v>18.301798563978192</v>
      </c>
      <c r="G5">
        <f t="shared" si="2"/>
        <v>0.54105206750000001</v>
      </c>
      <c r="H5">
        <f t="shared" si="3"/>
        <v>0.51503807438011728</v>
      </c>
      <c r="I5">
        <f t="shared" si="4"/>
        <v>0.85716730102053051</v>
      </c>
      <c r="M5" s="39">
        <f t="shared" si="5"/>
        <v>1.6401323792391707</v>
      </c>
      <c r="N5" s="39">
        <f t="shared" si="6"/>
        <v>18.301798563978192</v>
      </c>
    </row>
    <row r="6" spans="1:14" hidden="1" x14ac:dyDescent="0.3">
      <c r="A6">
        <v>1</v>
      </c>
      <c r="B6">
        <v>33</v>
      </c>
      <c r="C6">
        <v>0.7</v>
      </c>
      <c r="D6" s="38">
        <f t="shared" si="0"/>
        <v>1.6322189790666612</v>
      </c>
      <c r="E6" s="38">
        <f t="shared" si="1"/>
        <v>19.492297081886605</v>
      </c>
      <c r="G6">
        <f t="shared" si="2"/>
        <v>0.57595865250000011</v>
      </c>
      <c r="H6">
        <f t="shared" si="3"/>
        <v>0.54463903446307393</v>
      </c>
      <c r="I6">
        <f t="shared" si="4"/>
        <v>0.83867056830386655</v>
      </c>
      <c r="M6" s="39">
        <f t="shared" si="5"/>
        <v>1.6322189790666612</v>
      </c>
      <c r="N6" s="39">
        <f t="shared" si="6"/>
        <v>19.492297081886605</v>
      </c>
    </row>
    <row r="7" spans="1:14" hidden="1" x14ac:dyDescent="0.3">
      <c r="A7">
        <v>1</v>
      </c>
      <c r="B7">
        <v>35</v>
      </c>
      <c r="C7">
        <v>0.8</v>
      </c>
      <c r="D7" s="38">
        <f t="shared" si="0"/>
        <v>1.717743657098745</v>
      </c>
      <c r="E7" s="38">
        <f t="shared" si="1"/>
        <v>19.506433851552888</v>
      </c>
      <c r="G7">
        <f t="shared" si="2"/>
        <v>0.6108652375000001</v>
      </c>
      <c r="H7">
        <f t="shared" si="3"/>
        <v>0.57357643577926543</v>
      </c>
      <c r="I7">
        <f t="shared" si="4"/>
        <v>0.81915204468935687</v>
      </c>
      <c r="M7" s="39">
        <f t="shared" si="5"/>
        <v>1.717743657098745</v>
      </c>
      <c r="N7" s="39">
        <f t="shared" si="6"/>
        <v>19.506433851552888</v>
      </c>
    </row>
    <row r="8" spans="1:14" hidden="1" x14ac:dyDescent="0.3">
      <c r="A8">
        <v>1</v>
      </c>
      <c r="B8">
        <v>37</v>
      </c>
      <c r="C8">
        <v>0.8</v>
      </c>
      <c r="D8" s="38">
        <f t="shared" si="0"/>
        <v>1.7081618239459044</v>
      </c>
      <c r="E8" s="38">
        <f t="shared" si="1"/>
        <v>20.629119402746483</v>
      </c>
      <c r="G8">
        <f t="shared" si="2"/>
        <v>0.64577182250000009</v>
      </c>
      <c r="H8">
        <f t="shared" si="3"/>
        <v>0.60181502256273367</v>
      </c>
      <c r="I8">
        <f t="shared" si="4"/>
        <v>0.79863551049137327</v>
      </c>
      <c r="M8" s="39">
        <f t="shared" si="5"/>
        <v>1.7081618239459044</v>
      </c>
      <c r="N8" s="39">
        <f t="shared" si="6"/>
        <v>20.629119402746483</v>
      </c>
    </row>
    <row r="9" spans="1:14" hidden="1" x14ac:dyDescent="0.3">
      <c r="A9">
        <v>1</v>
      </c>
      <c r="B9">
        <v>39</v>
      </c>
      <c r="C9">
        <v>0.9</v>
      </c>
      <c r="D9" s="38">
        <f t="shared" si="0"/>
        <v>1.7913298779129456</v>
      </c>
      <c r="E9" s="38">
        <f t="shared" si="1"/>
        <v>20.567744780581247</v>
      </c>
      <c r="G9">
        <f t="shared" si="2"/>
        <v>0.68067840750000008</v>
      </c>
      <c r="H9">
        <f t="shared" si="3"/>
        <v>0.62932039044538235</v>
      </c>
      <c r="I9">
        <f t="shared" si="4"/>
        <v>0.77714596194644903</v>
      </c>
      <c r="M9" s="39">
        <f t="shared" si="5"/>
        <v>1.7913298779129456</v>
      </c>
      <c r="N9" s="39">
        <f t="shared" si="6"/>
        <v>20.567744780581247</v>
      </c>
    </row>
    <row r="10" spans="1:14" hidden="1" x14ac:dyDescent="0.3">
      <c r="A10">
        <v>1</v>
      </c>
      <c r="B10">
        <v>41</v>
      </c>
      <c r="C10">
        <v>0.9</v>
      </c>
      <c r="D10" s="38">
        <f t="shared" si="0"/>
        <v>1.7800216980044339</v>
      </c>
      <c r="E10" s="38">
        <f t="shared" si="1"/>
        <v>21.627328932758299</v>
      </c>
      <c r="G10">
        <f t="shared" si="2"/>
        <v>0.71558499249999996</v>
      </c>
      <c r="H10">
        <f t="shared" si="3"/>
        <v>0.65605902837340002</v>
      </c>
      <c r="I10">
        <f t="shared" si="4"/>
        <v>0.75470958075921513</v>
      </c>
      <c r="M10" s="39">
        <f t="shared" si="5"/>
        <v>1.7800216980044339</v>
      </c>
      <c r="N10" s="39">
        <f t="shared" si="6"/>
        <v>21.627328932758299</v>
      </c>
    </row>
    <row r="11" spans="1:14" hidden="1" x14ac:dyDescent="0.3">
      <c r="A11">
        <v>1</v>
      </c>
      <c r="B11">
        <v>43</v>
      </c>
      <c r="C11">
        <v>0.9</v>
      </c>
      <c r="D11" s="38">
        <f t="shared" si="0"/>
        <v>1.7681732562074473</v>
      </c>
      <c r="E11" s="38">
        <f t="shared" si="1"/>
        <v>22.687693420331776</v>
      </c>
      <c r="G11">
        <f t="shared" si="2"/>
        <v>0.75049157750000006</v>
      </c>
      <c r="H11">
        <f t="shared" si="3"/>
        <v>0.68199835943531761</v>
      </c>
      <c r="I11">
        <f t="shared" si="4"/>
        <v>0.73135370220402618</v>
      </c>
      <c r="M11" s="39">
        <f t="shared" si="5"/>
        <v>1.7681732562074473</v>
      </c>
      <c r="N11" s="39">
        <f t="shared" si="6"/>
        <v>22.687693420331776</v>
      </c>
    </row>
    <row r="12" spans="1:14" hidden="1" x14ac:dyDescent="0.3">
      <c r="A12">
        <v>1</v>
      </c>
      <c r="B12">
        <v>45</v>
      </c>
      <c r="C12">
        <v>1</v>
      </c>
      <c r="D12" s="38">
        <f t="shared" si="0"/>
        <v>1.8477590653660123</v>
      </c>
      <c r="E12" s="38">
        <f t="shared" si="1"/>
        <v>22.5</v>
      </c>
      <c r="G12">
        <f t="shared" si="2"/>
        <v>0.78539816249999994</v>
      </c>
      <c r="H12">
        <f t="shared" si="3"/>
        <v>0.70710678055195575</v>
      </c>
      <c r="I12">
        <f t="shared" si="4"/>
        <v>0.7071067818211394</v>
      </c>
      <c r="M12" s="39">
        <f t="shared" si="5"/>
        <v>1.8477590653660123</v>
      </c>
      <c r="N12" s="39">
        <f t="shared" si="6"/>
        <v>22.5</v>
      </c>
    </row>
    <row r="13" spans="1:14" hidden="1" x14ac:dyDescent="0.3">
      <c r="A13">
        <v>1</v>
      </c>
      <c r="B13">
        <v>47</v>
      </c>
      <c r="C13">
        <v>1</v>
      </c>
      <c r="D13" s="38">
        <f t="shared" si="0"/>
        <v>1.8341201491440096</v>
      </c>
      <c r="E13" s="38">
        <f t="shared" si="1"/>
        <v>23.5</v>
      </c>
      <c r="G13">
        <f t="shared" si="2"/>
        <v>0.82030474750000004</v>
      </c>
      <c r="H13">
        <f t="shared" si="3"/>
        <v>0.73135370097990959</v>
      </c>
      <c r="I13">
        <f t="shared" si="4"/>
        <v>0.68199836074802178</v>
      </c>
      <c r="M13" s="39">
        <f t="shared" si="5"/>
        <v>1.8341201491440096</v>
      </c>
      <c r="N13" s="39">
        <f t="shared" si="6"/>
        <v>23.5</v>
      </c>
    </row>
    <row r="14" spans="1:14" hidden="1" x14ac:dyDescent="0.3">
      <c r="A14">
        <v>1</v>
      </c>
      <c r="B14">
        <v>49</v>
      </c>
      <c r="C14">
        <v>1</v>
      </c>
      <c r="D14" s="38">
        <f t="shared" si="0"/>
        <v>1.8199225421583336</v>
      </c>
      <c r="E14" s="38">
        <f t="shared" si="1"/>
        <v>24.5</v>
      </c>
      <c r="G14">
        <f t="shared" si="2"/>
        <v>0.85521133250000014</v>
      </c>
      <c r="H14">
        <f t="shared" si="3"/>
        <v>0.75470957958165708</v>
      </c>
      <c r="I14">
        <f t="shared" si="4"/>
        <v>0.65605902972802554</v>
      </c>
      <c r="M14" s="39">
        <f t="shared" si="5"/>
        <v>1.8199225421583336</v>
      </c>
      <c r="N14" s="39">
        <f t="shared" si="6"/>
        <v>24.5</v>
      </c>
    </row>
    <row r="15" spans="1:14" hidden="1" x14ac:dyDescent="0.3">
      <c r="A15">
        <v>1</v>
      </c>
      <c r="B15">
        <v>51</v>
      </c>
      <c r="C15">
        <v>1.1000000000000001</v>
      </c>
      <c r="D15" s="38">
        <f t="shared" si="0"/>
        <v>1.8959179470769862</v>
      </c>
      <c r="E15" s="38">
        <f t="shared" si="1"/>
        <v>24.198857766178374</v>
      </c>
      <c r="G15">
        <f t="shared" si="2"/>
        <v>0.89011791750000002</v>
      </c>
      <c r="H15">
        <f t="shared" si="3"/>
        <v>0.77714596081688403</v>
      </c>
      <c r="I15">
        <f t="shared" si="4"/>
        <v>0.62932039184027888</v>
      </c>
      <c r="M15" s="39">
        <f t="shared" si="5"/>
        <v>1.8959179470769862</v>
      </c>
      <c r="N15" s="39">
        <f t="shared" si="6"/>
        <v>24.198857766178374</v>
      </c>
    </row>
    <row r="16" spans="1:14" hidden="1" x14ac:dyDescent="0.3">
      <c r="A16">
        <v>1</v>
      </c>
      <c r="B16">
        <v>53</v>
      </c>
      <c r="C16">
        <v>1.1000000000000001</v>
      </c>
      <c r="D16" s="38">
        <f t="shared" si="0"/>
        <v>1.8798917662439094</v>
      </c>
      <c r="E16" s="38">
        <f t="shared" si="1"/>
        <v>25.13994018095347</v>
      </c>
      <c r="G16">
        <f t="shared" si="2"/>
        <v>0.92502450250000012</v>
      </c>
      <c r="H16">
        <f t="shared" si="3"/>
        <v>0.79863550941117767</v>
      </c>
      <c r="I16">
        <f t="shared" si="4"/>
        <v>0.60181502399620168</v>
      </c>
      <c r="M16" s="39">
        <f t="shared" si="5"/>
        <v>1.8798917662439094</v>
      </c>
      <c r="N16" s="39">
        <f t="shared" si="6"/>
        <v>25.13994018095347</v>
      </c>
    </row>
    <row r="17" spans="1:14" hidden="1" x14ac:dyDescent="0.3">
      <c r="A17">
        <v>1</v>
      </c>
      <c r="B17">
        <v>55</v>
      </c>
      <c r="C17">
        <v>1.1000000000000001</v>
      </c>
      <c r="D17" s="38">
        <f t="shared" si="0"/>
        <v>1.8632949744871394</v>
      </c>
      <c r="E17" s="38">
        <f t="shared" si="1"/>
        <v>26.079991053493146</v>
      </c>
      <c r="G17">
        <f t="shared" si="2"/>
        <v>0.9599310875</v>
      </c>
      <c r="H17">
        <f t="shared" si="3"/>
        <v>0.81915204365984651</v>
      </c>
      <c r="I17">
        <f t="shared" si="4"/>
        <v>0.57357643724955865</v>
      </c>
      <c r="M17" s="39">
        <f t="shared" si="5"/>
        <v>1.8632949744871394</v>
      </c>
      <c r="N17" s="39">
        <f t="shared" si="6"/>
        <v>26.079991053493146</v>
      </c>
    </row>
    <row r="18" spans="1:14" hidden="1" x14ac:dyDescent="0.3">
      <c r="A18">
        <v>1</v>
      </c>
      <c r="B18">
        <v>57</v>
      </c>
      <c r="C18">
        <v>1.1000000000000001</v>
      </c>
      <c r="D18" s="38">
        <f t="shared" si="0"/>
        <v>1.846132681886782</v>
      </c>
      <c r="E18" s="38">
        <f t="shared" si="1"/>
        <v>27.018945673076665</v>
      </c>
      <c r="G18">
        <f t="shared" si="2"/>
        <v>0.9948376725000001</v>
      </c>
      <c r="H18">
        <f t="shared" si="3"/>
        <v>0.83867056732629597</v>
      </c>
      <c r="I18">
        <f t="shared" si="4"/>
        <v>0.54463903596840069</v>
      </c>
      <c r="M18" s="39">
        <f t="shared" si="5"/>
        <v>1.846132681886782</v>
      </c>
      <c r="N18" s="39">
        <f t="shared" si="6"/>
        <v>27.018945673076665</v>
      </c>
    </row>
    <row r="19" spans="1:14" hidden="1" x14ac:dyDescent="0.3">
      <c r="A19">
        <v>1</v>
      </c>
      <c r="B19">
        <v>59</v>
      </c>
      <c r="C19">
        <v>1.2</v>
      </c>
      <c r="D19" s="38">
        <f t="shared" si="0"/>
        <v>1.9173135847337925</v>
      </c>
      <c r="E19" s="38">
        <f t="shared" si="1"/>
        <v>26.55564978429188</v>
      </c>
      <c r="G19">
        <f t="shared" si="2"/>
        <v>1.0297442575</v>
      </c>
      <c r="H19">
        <f t="shared" si="3"/>
        <v>0.85716730009609043</v>
      </c>
      <c r="I19">
        <f t="shared" si="4"/>
        <v>0.51503807591864392</v>
      </c>
      <c r="M19" s="39">
        <f t="shared" si="5"/>
        <v>1.9173135847337925</v>
      </c>
      <c r="N19" s="39">
        <f t="shared" si="6"/>
        <v>26.55564978429188</v>
      </c>
    </row>
    <row r="20" spans="1:14" hidden="1" x14ac:dyDescent="0.3">
      <c r="A20">
        <v>1</v>
      </c>
      <c r="B20">
        <v>61</v>
      </c>
      <c r="C20">
        <v>1.2</v>
      </c>
      <c r="D20" s="38">
        <f t="shared" si="0"/>
        <v>1.8983000529802536</v>
      </c>
      <c r="E20" s="38">
        <f t="shared" si="1"/>
        <v>27.434764638032728</v>
      </c>
      <c r="G20">
        <f t="shared" si="2"/>
        <v>1.0646508425000001</v>
      </c>
      <c r="H20">
        <f t="shared" si="3"/>
        <v>0.87461970654960508</v>
      </c>
      <c r="I20">
        <f t="shared" si="4"/>
        <v>0.48480962131034772</v>
      </c>
      <c r="M20" s="39">
        <f t="shared" si="5"/>
        <v>1.8983000529802536</v>
      </c>
      <c r="N20" s="39">
        <f t="shared" si="6"/>
        <v>27.434764638032728</v>
      </c>
    </row>
    <row r="21" spans="1:14" hidden="1" x14ac:dyDescent="0.3">
      <c r="A21">
        <v>1</v>
      </c>
      <c r="B21">
        <v>63</v>
      </c>
      <c r="C21">
        <v>1.2</v>
      </c>
      <c r="D21" s="38">
        <f t="shared" si="0"/>
        <v>1.8787169031181035</v>
      </c>
      <c r="E21" s="38">
        <f t="shared" si="1"/>
        <v>28.311396002838944</v>
      </c>
      <c r="G21">
        <f t="shared" si="2"/>
        <v>1.0995574275</v>
      </c>
      <c r="H21">
        <f t="shared" si="3"/>
        <v>0.89100652361796162</v>
      </c>
      <c r="I21">
        <f t="shared" si="4"/>
        <v>0.45399050085903203</v>
      </c>
      <c r="M21" s="39">
        <f t="shared" si="5"/>
        <v>1.8787169031181035</v>
      </c>
      <c r="N21" s="39">
        <f t="shared" si="6"/>
        <v>28.311396002838944</v>
      </c>
    </row>
    <row r="22" spans="1:14" hidden="1" x14ac:dyDescent="0.3">
      <c r="A22">
        <v>1</v>
      </c>
      <c r="B22">
        <v>65</v>
      </c>
      <c r="C22">
        <v>1.2</v>
      </c>
      <c r="D22" s="38">
        <f t="shared" si="0"/>
        <v>1.8585703728934619</v>
      </c>
      <c r="E22" s="38">
        <f t="shared" si="1"/>
        <v>29.185390177092817</v>
      </c>
      <c r="G22">
        <f t="shared" si="2"/>
        <v>1.1344640125000001</v>
      </c>
      <c r="H22">
        <f t="shared" si="3"/>
        <v>0.90630778648880395</v>
      </c>
      <c r="I22">
        <f t="shared" si="4"/>
        <v>0.42261826291555904</v>
      </c>
      <c r="M22" s="39">
        <f t="shared" si="5"/>
        <v>1.8585703728934619</v>
      </c>
      <c r="N22" s="39">
        <f t="shared" si="6"/>
        <v>29.185390177092817</v>
      </c>
    </row>
    <row r="23" spans="1:14" hidden="1" x14ac:dyDescent="0.3">
      <c r="A23">
        <v>1</v>
      </c>
      <c r="B23">
        <v>67</v>
      </c>
      <c r="C23">
        <v>1.2</v>
      </c>
      <c r="D23" s="38">
        <f t="shared" si="0"/>
        <v>1.8378668916236036</v>
      </c>
      <c r="E23" s="38">
        <f t="shared" si="1"/>
        <v>30.056583632736018</v>
      </c>
      <c r="G23">
        <f t="shared" si="2"/>
        <v>1.1693705974999999</v>
      </c>
      <c r="H23">
        <f t="shared" si="3"/>
        <v>0.92050485293034501</v>
      </c>
      <c r="I23">
        <f t="shared" si="4"/>
        <v>0.39073112971925317</v>
      </c>
      <c r="M23" s="39">
        <f t="shared" si="5"/>
        <v>1.8378668916236036</v>
      </c>
      <c r="N23" s="39">
        <f t="shared" si="6"/>
        <v>30.056583632736018</v>
      </c>
    </row>
    <row r="24" spans="1:14" hidden="1" x14ac:dyDescent="0.3">
      <c r="A24">
        <v>1</v>
      </c>
      <c r="B24">
        <v>69</v>
      </c>
      <c r="C24">
        <v>1.3</v>
      </c>
      <c r="D24" s="38">
        <f t="shared" si="0"/>
        <v>1.9030913462464099</v>
      </c>
      <c r="E24" s="38">
        <f t="shared" si="1"/>
        <v>29.377393190748212</v>
      </c>
      <c r="G24">
        <f t="shared" si="2"/>
        <v>1.2042771825</v>
      </c>
      <c r="H24">
        <f t="shared" si="3"/>
        <v>0.93358042600405611</v>
      </c>
      <c r="I24">
        <f t="shared" si="4"/>
        <v>0.35836795082998851</v>
      </c>
      <c r="M24" s="39">
        <f t="shared" si="5"/>
        <v>1.9030913462464099</v>
      </c>
      <c r="N24" s="39">
        <f t="shared" si="6"/>
        <v>29.377393190748212</v>
      </c>
    </row>
    <row r="25" spans="1:14" hidden="1" x14ac:dyDescent="0.3">
      <c r="A25">
        <v>1</v>
      </c>
      <c r="B25">
        <v>71</v>
      </c>
      <c r="C25">
        <v>1.3</v>
      </c>
      <c r="D25" s="38">
        <f t="shared" si="0"/>
        <v>1.8805523670107052</v>
      </c>
      <c r="E25" s="38">
        <f t="shared" si="1"/>
        <v>30.184603949064339</v>
      </c>
      <c r="G25">
        <f t="shared" si="2"/>
        <v>1.2391837674999999</v>
      </c>
      <c r="H25">
        <f t="shared" si="3"/>
        <v>0.94551857513832072</v>
      </c>
      <c r="I25">
        <f t="shared" si="4"/>
        <v>0.32556815579598647</v>
      </c>
      <c r="M25" s="39">
        <f t="shared" si="5"/>
        <v>1.8805523670107052</v>
      </c>
      <c r="N25" s="39">
        <f t="shared" si="6"/>
        <v>30.184603949064339</v>
      </c>
    </row>
    <row r="26" spans="1:14" hidden="1" x14ac:dyDescent="0.3">
      <c r="A26">
        <v>1</v>
      </c>
      <c r="B26">
        <v>73</v>
      </c>
      <c r="C26">
        <v>1.3</v>
      </c>
      <c r="D26" s="38">
        <f t="shared" si="0"/>
        <v>1.8574623645982593</v>
      </c>
      <c r="E26" s="38">
        <f t="shared" si="1"/>
        <v>30.987078777667591</v>
      </c>
      <c r="G26">
        <f t="shared" si="2"/>
        <v>1.2740903525</v>
      </c>
      <c r="H26">
        <f t="shared" si="3"/>
        <v>0.95630475553738303</v>
      </c>
      <c r="I26">
        <f t="shared" si="4"/>
        <v>0.29237170611498309</v>
      </c>
      <c r="M26" s="39">
        <f t="shared" si="5"/>
        <v>1.8574623645982593</v>
      </c>
      <c r="N26" s="39">
        <f t="shared" si="6"/>
        <v>30.987078777667591</v>
      </c>
    </row>
    <row r="27" spans="1:14" hidden="1" x14ac:dyDescent="0.3">
      <c r="A27">
        <v>1</v>
      </c>
      <c r="B27">
        <v>75</v>
      </c>
      <c r="C27">
        <v>1.3</v>
      </c>
      <c r="D27" s="38">
        <f t="shared" si="0"/>
        <v>1.8338291962511077</v>
      </c>
      <c r="E27" s="38">
        <f t="shared" si="1"/>
        <v>31.784520945484868</v>
      </c>
      <c r="G27">
        <f t="shared" si="2"/>
        <v>1.3089969375000001</v>
      </c>
      <c r="H27">
        <f t="shared" si="3"/>
        <v>0.96592582590194043</v>
      </c>
      <c r="I27">
        <f t="shared" si="4"/>
        <v>0.25881904654730148</v>
      </c>
      <c r="M27" s="39">
        <f t="shared" si="5"/>
        <v>1.8338291962511077</v>
      </c>
      <c r="N27" s="39">
        <f t="shared" si="6"/>
        <v>31.784520945484868</v>
      </c>
    </row>
    <row r="28" spans="1:14" hidden="1" x14ac:dyDescent="0.3">
      <c r="A28">
        <v>1</v>
      </c>
      <c r="B28">
        <v>77</v>
      </c>
      <c r="C28">
        <v>1.3</v>
      </c>
      <c r="D28" s="38">
        <f t="shared" si="0"/>
        <v>1.809660947576746</v>
      </c>
      <c r="E28" s="38">
        <f t="shared" si="1"/>
        <v>32.576612611943673</v>
      </c>
      <c r="G28">
        <f t="shared" si="2"/>
        <v>1.3439035225</v>
      </c>
      <c r="H28">
        <f t="shared" si="3"/>
        <v>0.97437006443979279</v>
      </c>
      <c r="I28">
        <f t="shared" si="4"/>
        <v>0.22495105584014058</v>
      </c>
      <c r="M28" s="39">
        <f t="shared" si="5"/>
        <v>1.809660947576746</v>
      </c>
      <c r="N28" s="39">
        <f t="shared" si="6"/>
        <v>32.576612611943673</v>
      </c>
    </row>
    <row r="29" spans="1:14" hidden="1" x14ac:dyDescent="0.3">
      <c r="A29">
        <v>1</v>
      </c>
      <c r="B29">
        <v>79</v>
      </c>
      <c r="C29">
        <v>1.3</v>
      </c>
      <c r="D29" s="38">
        <f t="shared" si="0"/>
        <v>1.7849659358094507</v>
      </c>
      <c r="E29" s="38">
        <f t="shared" si="1"/>
        <v>33.363012782960851</v>
      </c>
      <c r="G29">
        <f t="shared" si="2"/>
        <v>1.3788101075000001</v>
      </c>
      <c r="H29">
        <f t="shared" si="3"/>
        <v>0.98162718314704056</v>
      </c>
      <c r="I29">
        <f t="shared" si="4"/>
        <v>0.19080899692311834</v>
      </c>
      <c r="M29" s="39">
        <f t="shared" si="5"/>
        <v>1.7849659358094507</v>
      </c>
      <c r="N29" s="39">
        <f t="shared" si="6"/>
        <v>33.363012782960851</v>
      </c>
    </row>
    <row r="30" spans="1:14" hidden="1" x14ac:dyDescent="0.3">
      <c r="A30">
        <v>1</v>
      </c>
      <c r="B30">
        <v>81</v>
      </c>
      <c r="C30">
        <v>1.3</v>
      </c>
      <c r="D30" s="38">
        <f t="shared" si="0"/>
        <v>1.7597527136654598</v>
      </c>
      <c r="E30" s="38">
        <f t="shared" si="1"/>
        <v>34.143355033650266</v>
      </c>
      <c r="G30">
        <f t="shared" si="2"/>
        <v>1.4137166925</v>
      </c>
      <c r="H30">
        <f t="shared" si="3"/>
        <v>0.98768834034243236</v>
      </c>
      <c r="I30">
        <f t="shared" si="4"/>
        <v>0.1564344666357495</v>
      </c>
      <c r="M30" s="39">
        <f t="shared" si="5"/>
        <v>1.7597527136654598</v>
      </c>
      <c r="N30" s="39">
        <f t="shared" si="6"/>
        <v>34.143355033650266</v>
      </c>
    </row>
    <row r="31" spans="1:14" hidden="1" x14ac:dyDescent="0.3">
      <c r="A31">
        <v>1</v>
      </c>
      <c r="B31">
        <v>83</v>
      </c>
      <c r="C31">
        <v>1.3</v>
      </c>
      <c r="D31" s="38">
        <f t="shared" si="0"/>
        <v>1.7340300738813805</v>
      </c>
      <c r="E31" s="38">
        <f t="shared" si="1"/>
        <v>34.917244966001782</v>
      </c>
      <c r="G31">
        <f t="shared" si="2"/>
        <v>1.4486232775000001</v>
      </c>
      <c r="H31">
        <f t="shared" si="3"/>
        <v>0.99254615143959246</v>
      </c>
      <c r="I31">
        <f t="shared" si="4"/>
        <v>0.12186934504810264</v>
      </c>
      <c r="M31" s="39">
        <f t="shared" si="5"/>
        <v>1.7340300738813805</v>
      </c>
      <c r="N31" s="39">
        <f t="shared" si="6"/>
        <v>34.917244966001782</v>
      </c>
    </row>
    <row r="32" spans="1:14" hidden="1" x14ac:dyDescent="0.3">
      <c r="A32">
        <v>1</v>
      </c>
      <c r="B32">
        <v>85</v>
      </c>
      <c r="C32">
        <v>1.3</v>
      </c>
      <c r="D32" s="38">
        <f t="shared" si="0"/>
        <v>1.7078070545394193</v>
      </c>
      <c r="E32" s="38">
        <f t="shared" si="1"/>
        <v>35.68425736482159</v>
      </c>
      <c r="G32">
        <f t="shared" si="2"/>
        <v>1.4835298625000002</v>
      </c>
      <c r="H32">
        <f t="shared" si="3"/>
        <v>0.99619469794400084</v>
      </c>
      <c r="I32">
        <f t="shared" si="4"/>
        <v>8.7155744436387461E-2</v>
      </c>
      <c r="M32" s="39">
        <f t="shared" si="5"/>
        <v>1.7078070545394193</v>
      </c>
      <c r="N32" s="39">
        <f t="shared" si="6"/>
        <v>35.68425736482159</v>
      </c>
    </row>
    <row r="33" spans="1:14" hidden="1" x14ac:dyDescent="0.3">
      <c r="A33">
        <v>1</v>
      </c>
      <c r="B33">
        <v>87</v>
      </c>
      <c r="C33">
        <v>1.3</v>
      </c>
      <c r="D33" s="38">
        <f t="shared" si="0"/>
        <v>1.6810929452997665</v>
      </c>
      <c r="E33" s="38">
        <f t="shared" si="1"/>
        <v>36.443933009380949</v>
      </c>
      <c r="G33">
        <f t="shared" si="2"/>
        <v>1.5184364475000001</v>
      </c>
      <c r="H33">
        <f t="shared" si="3"/>
        <v>0.99862953466376747</v>
      </c>
      <c r="I33">
        <f t="shared" si="4"/>
        <v>5.2335957975632653E-2</v>
      </c>
      <c r="M33" s="39">
        <f t="shared" si="5"/>
        <v>1.6810929452997665</v>
      </c>
      <c r="N33" s="39">
        <f t="shared" si="6"/>
        <v>36.443933009380949</v>
      </c>
    </row>
    <row r="34" spans="1:14" hidden="1" x14ac:dyDescent="0.3">
      <c r="A34">
        <v>1</v>
      </c>
      <c r="B34">
        <v>89</v>
      </c>
      <c r="C34">
        <v>1.3</v>
      </c>
      <c r="D34" s="38">
        <f t="shared" si="0"/>
        <v>1.6538972946803898</v>
      </c>
      <c r="E34" s="38">
        <f t="shared" si="1"/>
        <v>37.19577509132025</v>
      </c>
      <c r="G34">
        <f t="shared" si="2"/>
        <v>1.5533430325000002</v>
      </c>
      <c r="H34">
        <f t="shared" si="3"/>
        <v>0.99984769512541405</v>
      </c>
      <c r="I34">
        <f t="shared" si="4"/>
        <v>1.7452408211966336E-2</v>
      </c>
      <c r="M34" s="39">
        <f t="shared" si="5"/>
        <v>1.6538972946803898</v>
      </c>
      <c r="N34" s="39">
        <f t="shared" si="6"/>
        <v>37.19577509132025</v>
      </c>
    </row>
    <row r="35" spans="1:14" hidden="1" x14ac:dyDescent="0.3">
      <c r="A35">
        <v>1</v>
      </c>
      <c r="B35">
        <v>91</v>
      </c>
      <c r="C35">
        <v>1.3</v>
      </c>
      <c r="D35" s="38">
        <f t="shared" si="0"/>
        <v>1.6262299185480904</v>
      </c>
      <c r="E35" s="38">
        <f t="shared" si="1"/>
        <v>37.939245181186244</v>
      </c>
      <c r="G35">
        <f t="shared" si="2"/>
        <v>1.5882496175</v>
      </c>
      <c r="H35">
        <f t="shared" si="3"/>
        <v>0.9998476951880646</v>
      </c>
      <c r="I35">
        <f t="shared" si="4"/>
        <v>-1.745240462272005E-2</v>
      </c>
      <c r="M35" s="39">
        <f t="shared" si="5"/>
        <v>1.6262299185480904</v>
      </c>
      <c r="N35" s="39">
        <f t="shared" si="6"/>
        <v>37.939245181186244</v>
      </c>
    </row>
    <row r="36" spans="1:14" hidden="1" x14ac:dyDescent="0.3">
      <c r="A36">
        <v>1</v>
      </c>
      <c r="B36">
        <v>93</v>
      </c>
      <c r="C36">
        <v>1.3</v>
      </c>
      <c r="D36" s="38">
        <f t="shared" si="0"/>
        <v>1.59810091001289</v>
      </c>
      <c r="E36" s="38">
        <f t="shared" si="1"/>
        <v>38.673758676280251</v>
      </c>
      <c r="G36">
        <f t="shared" si="2"/>
        <v>1.6231562025000001</v>
      </c>
      <c r="H36">
        <f t="shared" si="3"/>
        <v>0.99862953485164274</v>
      </c>
      <c r="I36">
        <f t="shared" si="4"/>
        <v>-5.2335954390759311E-2</v>
      </c>
      <c r="M36" s="39">
        <f t="shared" si="5"/>
        <v>1.59810091001289</v>
      </c>
      <c r="N36" s="39">
        <f t="shared" si="6"/>
        <v>38.673758676280251</v>
      </c>
    </row>
    <row r="37" spans="1:14" hidden="1" x14ac:dyDescent="0.3">
      <c r="A37">
        <v>1</v>
      </c>
      <c r="B37">
        <v>95</v>
      </c>
      <c r="C37">
        <v>1.3</v>
      </c>
      <c r="D37" s="38">
        <f t="shared" si="0"/>
        <v>1.5695206509515376</v>
      </c>
      <c r="E37" s="38">
        <f t="shared" si="1"/>
        <v>39.398679650943642</v>
      </c>
      <c r="G37">
        <f t="shared" si="2"/>
        <v>1.6580627875000002</v>
      </c>
      <c r="H37">
        <f t="shared" si="3"/>
        <v>0.9961946982568719</v>
      </c>
      <c r="I37">
        <f t="shared" si="4"/>
        <v>-8.7155740860254891E-2</v>
      </c>
      <c r="M37" s="39">
        <f t="shared" si="5"/>
        <v>1.5695206509515376</v>
      </c>
      <c r="N37" s="39">
        <f t="shared" si="6"/>
        <v>39.398679650943642</v>
      </c>
    </row>
    <row r="38" spans="1:14" hidden="1" x14ac:dyDescent="0.3">
      <c r="A38">
        <v>1</v>
      </c>
      <c r="B38">
        <v>97</v>
      </c>
      <c r="C38">
        <v>1.3</v>
      </c>
      <c r="D38" s="38">
        <f t="shared" si="0"/>
        <v>1.5404998254264182</v>
      </c>
      <c r="E38" s="38">
        <f t="shared" si="1"/>
        <v>40.113315016611693</v>
      </c>
      <c r="G38">
        <f t="shared" si="2"/>
        <v>1.6929693725000001</v>
      </c>
      <c r="H38">
        <f t="shared" si="3"/>
        <v>0.99254615187707818</v>
      </c>
      <c r="I38">
        <f t="shared" si="4"/>
        <v>-0.12186934148506738</v>
      </c>
      <c r="M38" s="39">
        <f t="shared" si="5"/>
        <v>1.5404998254264182</v>
      </c>
      <c r="N38" s="39">
        <f t="shared" si="6"/>
        <v>40.113315016611693</v>
      </c>
    </row>
    <row r="39" spans="1:14" hidden="1" x14ac:dyDescent="0.3">
      <c r="A39">
        <v>1</v>
      </c>
      <c r="B39">
        <v>99</v>
      </c>
      <c r="C39">
        <v>1.3</v>
      </c>
      <c r="D39" s="38">
        <f t="shared" si="0"/>
        <v>1.5110494353149415</v>
      </c>
      <c r="E39" s="38">
        <f t="shared" si="1"/>
        <v>40.816907882438649</v>
      </c>
      <c r="G39">
        <f t="shared" si="2"/>
        <v>1.7278759575</v>
      </c>
      <c r="H39">
        <f t="shared" si="3"/>
        <v>0.98768834090399982</v>
      </c>
      <c r="I39">
        <f t="shared" si="4"/>
        <v>-0.15643446309015258</v>
      </c>
      <c r="M39" s="39">
        <f t="shared" si="5"/>
        <v>1.5110494353149415</v>
      </c>
      <c r="N39" s="39">
        <f t="shared" si="6"/>
        <v>40.816907882438649</v>
      </c>
    </row>
    <row r="40" spans="1:14" hidden="1" x14ac:dyDescent="0.3">
      <c r="A40">
        <v>1</v>
      </c>
      <c r="B40">
        <v>101</v>
      </c>
      <c r="C40">
        <v>1.3</v>
      </c>
      <c r="D40" s="38">
        <f t="shared" si="0"/>
        <v>1.4811808185234756</v>
      </c>
      <c r="E40" s="38">
        <f t="shared" si="1"/>
        <v>41.508629987436336</v>
      </c>
      <c r="G40">
        <f t="shared" si="2"/>
        <v>1.7627825425000001</v>
      </c>
      <c r="H40">
        <f t="shared" si="3"/>
        <v>0.98162718383200531</v>
      </c>
      <c r="I40">
        <f t="shared" si="4"/>
        <v>-0.1908089933992799</v>
      </c>
      <c r="M40" s="39">
        <f t="shared" si="5"/>
        <v>1.4811808185234756</v>
      </c>
      <c r="N40" s="39">
        <f t="shared" si="6"/>
        <v>41.508629987436336</v>
      </c>
    </row>
    <row r="41" spans="1:14" hidden="1" x14ac:dyDescent="0.3">
      <c r="A41">
        <v>1</v>
      </c>
      <c r="B41">
        <v>103</v>
      </c>
      <c r="C41">
        <v>1.3</v>
      </c>
      <c r="D41" s="38">
        <f t="shared" si="0"/>
        <v>1.4509056702314866</v>
      </c>
      <c r="E41" s="38">
        <f t="shared" si="1"/>
        <v>42.187573051125099</v>
      </c>
      <c r="G41">
        <f t="shared" si="2"/>
        <v>1.7976891275000002</v>
      </c>
      <c r="H41">
        <f t="shared" si="3"/>
        <v>0.9743700652473205</v>
      </c>
      <c r="I41">
        <f t="shared" si="4"/>
        <v>-0.22495105234235371</v>
      </c>
      <c r="M41" s="39">
        <f t="shared" si="5"/>
        <v>1.4509056702314866</v>
      </c>
      <c r="N41" s="39">
        <f t="shared" si="6"/>
        <v>42.187573051125099</v>
      </c>
    </row>
    <row r="42" spans="1:14" hidden="1" x14ac:dyDescent="0.3">
      <c r="A42">
        <v>1</v>
      </c>
      <c r="B42">
        <v>105</v>
      </c>
      <c r="C42">
        <v>1.3</v>
      </c>
      <c r="D42" s="38">
        <f t="shared" si="0"/>
        <v>1.4202360676987635</v>
      </c>
      <c r="E42" s="38">
        <f t="shared" si="1"/>
        <v>42.852738860738931</v>
      </c>
      <c r="G42">
        <f t="shared" si="2"/>
        <v>1.8325957125000003</v>
      </c>
      <c r="H42">
        <f t="shared" si="3"/>
        <v>0.96592582683104722</v>
      </c>
      <c r="I42">
        <f t="shared" si="4"/>
        <v>-0.25881904307982789</v>
      </c>
      <c r="M42" s="39">
        <f t="shared" si="5"/>
        <v>1.4202360676987635</v>
      </c>
      <c r="N42" s="39">
        <f t="shared" si="6"/>
        <v>42.852738860738931</v>
      </c>
    </row>
    <row r="43" spans="1:14" hidden="1" x14ac:dyDescent="0.3">
      <c r="A43">
        <v>1</v>
      </c>
      <c r="B43">
        <v>107</v>
      </c>
      <c r="C43">
        <v>1.2</v>
      </c>
      <c r="D43" s="38">
        <f t="shared" si="0"/>
        <v>1.3184490561121762</v>
      </c>
      <c r="E43" s="38">
        <f t="shared" si="1"/>
        <v>46.49593464096106</v>
      </c>
      <c r="G43">
        <f t="shared" si="2"/>
        <v>1.8675022975</v>
      </c>
      <c r="H43">
        <f t="shared" si="3"/>
        <v>0.95630475658693703</v>
      </c>
      <c r="I43">
        <f t="shared" si="4"/>
        <v>-0.29237170268204676</v>
      </c>
      <c r="M43" s="39">
        <f t="shared" si="5"/>
        <v>1.3184490561121762</v>
      </c>
      <c r="N43" s="39">
        <f t="shared" si="6"/>
        <v>46.49593464096106</v>
      </c>
    </row>
    <row r="44" spans="1:14" hidden="1" x14ac:dyDescent="0.3">
      <c r="A44">
        <v>1</v>
      </c>
      <c r="B44">
        <v>109</v>
      </c>
      <c r="C44">
        <v>1.2</v>
      </c>
      <c r="D44" s="38">
        <f t="shared" si="0"/>
        <v>1.2878805978178844</v>
      </c>
      <c r="E44" s="38">
        <f t="shared" si="1"/>
        <v>47.236819283690942</v>
      </c>
      <c r="G44">
        <f t="shared" si="2"/>
        <v>1.9024088825000001</v>
      </c>
      <c r="H44">
        <f t="shared" si="3"/>
        <v>0.94551857630704306</v>
      </c>
      <c r="I44">
        <f t="shared" si="4"/>
        <v>-0.32556815240177028</v>
      </c>
      <c r="M44" s="39">
        <f t="shared" si="5"/>
        <v>1.2878805978178844</v>
      </c>
      <c r="N44" s="39">
        <f t="shared" si="6"/>
        <v>47.236819283690942</v>
      </c>
    </row>
    <row r="45" spans="1:14" hidden="1" x14ac:dyDescent="0.3">
      <c r="A45">
        <v>1</v>
      </c>
      <c r="B45">
        <v>111</v>
      </c>
      <c r="C45">
        <v>1.2</v>
      </c>
      <c r="D45" s="38">
        <f t="shared" si="0"/>
        <v>1.256947463520768</v>
      </c>
      <c r="E45" s="38">
        <f t="shared" si="1"/>
        <v>47.965025493672677</v>
      </c>
      <c r="G45">
        <f t="shared" si="2"/>
        <v>1.9373154675000002</v>
      </c>
      <c r="H45">
        <f t="shared" si="3"/>
        <v>0.93358042729052293</v>
      </c>
      <c r="I45">
        <f t="shared" si="4"/>
        <v>-0.35836794747862799</v>
      </c>
      <c r="M45" s="39">
        <f t="shared" si="5"/>
        <v>1.256947463520768</v>
      </c>
      <c r="N45" s="39">
        <f t="shared" si="6"/>
        <v>47.965025493672677</v>
      </c>
    </row>
    <row r="46" spans="1:14" hidden="1" x14ac:dyDescent="0.3">
      <c r="A46">
        <v>1</v>
      </c>
      <c r="B46">
        <v>113</v>
      </c>
      <c r="C46">
        <v>1.2</v>
      </c>
      <c r="D46" s="38">
        <f t="shared" si="0"/>
        <v>1.2256611671275244</v>
      </c>
      <c r="E46" s="38">
        <f t="shared" si="1"/>
        <v>48.679434259463697</v>
      </c>
      <c r="G46">
        <f t="shared" si="2"/>
        <v>1.9722220525000003</v>
      </c>
      <c r="H46">
        <f t="shared" si="3"/>
        <v>0.9205048543329889</v>
      </c>
      <c r="I46">
        <f t="shared" si="4"/>
        <v>-0.39073112641483126</v>
      </c>
      <c r="M46" s="39">
        <f t="shared" si="5"/>
        <v>1.2256611671275244</v>
      </c>
      <c r="N46" s="39">
        <f t="shared" si="6"/>
        <v>48.679434259463697</v>
      </c>
    </row>
    <row r="47" spans="1:14" hidden="1" x14ac:dyDescent="0.3">
      <c r="A47">
        <v>1</v>
      </c>
      <c r="B47">
        <v>115</v>
      </c>
      <c r="C47">
        <v>1.2</v>
      </c>
      <c r="D47" s="38">
        <f t="shared" si="0"/>
        <v>1.1940335744069159</v>
      </c>
      <c r="E47" s="38">
        <f t="shared" si="1"/>
        <v>49.378795026271142</v>
      </c>
      <c r="G47">
        <f t="shared" si="2"/>
        <v>2.0071286375000001</v>
      </c>
      <c r="H47">
        <f t="shared" si="3"/>
        <v>0.90630778800591605</v>
      </c>
      <c r="I47">
        <f t="shared" si="4"/>
        <v>-0.4226182596621017</v>
      </c>
      <c r="M47" s="39">
        <f t="shared" si="5"/>
        <v>1.1940335744069159</v>
      </c>
      <c r="N47" s="39">
        <f t="shared" si="6"/>
        <v>49.378795026271142</v>
      </c>
    </row>
    <row r="48" spans="1:14" hidden="1" x14ac:dyDescent="0.3">
      <c r="A48">
        <v>1</v>
      </c>
      <c r="B48">
        <v>117</v>
      </c>
      <c r="C48">
        <v>1.1000000000000001</v>
      </c>
      <c r="D48" s="38">
        <f t="shared" si="0"/>
        <v>1.1005548169659218</v>
      </c>
      <c r="E48" s="38">
        <f t="shared" si="1"/>
        <v>54.056633350597309</v>
      </c>
      <c r="G48">
        <f t="shared" si="2"/>
        <v>2.0420352225</v>
      </c>
      <c r="H48">
        <f t="shared" si="3"/>
        <v>0.89100652524769364</v>
      </c>
      <c r="I48">
        <f t="shared" si="4"/>
        <v>-0.45399049766050281</v>
      </c>
      <c r="M48" s="39">
        <f t="shared" si="5"/>
        <v>1.1005548169659218</v>
      </c>
      <c r="N48" s="39">
        <f t="shared" si="6"/>
        <v>54.056633350597309</v>
      </c>
    </row>
    <row r="49" spans="1:14" hidden="1" x14ac:dyDescent="0.3">
      <c r="A49">
        <v>1</v>
      </c>
      <c r="B49">
        <v>119</v>
      </c>
      <c r="C49">
        <v>1.1000000000000001</v>
      </c>
      <c r="D49" s="38">
        <f t="shared" si="0"/>
        <v>1.069307645172606</v>
      </c>
      <c r="E49" s="38">
        <f t="shared" si="1"/>
        <v>54.878196891401963</v>
      </c>
      <c r="G49">
        <f t="shared" si="2"/>
        <v>2.0769418074999999</v>
      </c>
      <c r="H49">
        <f t="shared" si="3"/>
        <v>0.87461970828997138</v>
      </c>
      <c r="I49">
        <f t="shared" si="4"/>
        <v>-0.48480961817064377</v>
      </c>
      <c r="M49" s="39">
        <f t="shared" si="5"/>
        <v>1.069307645172606</v>
      </c>
      <c r="N49" s="39">
        <f t="shared" si="6"/>
        <v>54.878196891401963</v>
      </c>
    </row>
    <row r="50" spans="1:14" hidden="1" x14ac:dyDescent="0.3">
      <c r="A50">
        <v>1</v>
      </c>
      <c r="B50">
        <v>121</v>
      </c>
      <c r="C50">
        <v>1.1000000000000001</v>
      </c>
      <c r="D50" s="38">
        <f t="shared" si="0"/>
        <v>1.0377457490871742</v>
      </c>
      <c r="E50" s="38">
        <f t="shared" si="1"/>
        <v>55.688960612234602</v>
      </c>
      <c r="G50">
        <f t="shared" si="2"/>
        <v>2.1118483925000002</v>
      </c>
      <c r="H50">
        <f t="shared" si="3"/>
        <v>0.85716730194497048</v>
      </c>
      <c r="I50">
        <f t="shared" si="4"/>
        <v>-0.51503807284159075</v>
      </c>
      <c r="M50" s="39">
        <f t="shared" si="5"/>
        <v>1.0377457490871742</v>
      </c>
      <c r="N50" s="39">
        <f t="shared" si="6"/>
        <v>55.688960612234602</v>
      </c>
    </row>
    <row r="51" spans="1:14" hidden="1" x14ac:dyDescent="0.3">
      <c r="A51">
        <v>1</v>
      </c>
      <c r="B51">
        <v>123</v>
      </c>
      <c r="C51">
        <v>1.1000000000000001</v>
      </c>
      <c r="D51" s="38">
        <f t="shared" si="0"/>
        <v>1.00587977785268</v>
      </c>
      <c r="E51" s="38">
        <f t="shared" si="1"/>
        <v>56.487791593458802</v>
      </c>
      <c r="G51">
        <f t="shared" si="2"/>
        <v>2.1467549775000001</v>
      </c>
      <c r="H51">
        <f t="shared" si="3"/>
        <v>0.83867056928143735</v>
      </c>
      <c r="I51">
        <f t="shared" si="4"/>
        <v>-0.54463903295774696</v>
      </c>
      <c r="M51" s="39">
        <f t="shared" si="5"/>
        <v>1.00587977785268</v>
      </c>
      <c r="N51" s="39">
        <f t="shared" si="6"/>
        <v>56.487791593458802</v>
      </c>
    </row>
    <row r="52" spans="1:14" hidden="1" x14ac:dyDescent="0.3">
      <c r="A52">
        <v>1</v>
      </c>
      <c r="B52">
        <v>125</v>
      </c>
      <c r="C52">
        <v>1.1000000000000001</v>
      </c>
      <c r="D52" s="38">
        <f t="shared" si="0"/>
        <v>0.97372061933609144</v>
      </c>
      <c r="E52" s="38">
        <f t="shared" si="1"/>
        <v>57.273395032271132</v>
      </c>
      <c r="G52">
        <f t="shared" si="2"/>
        <v>2.1816615625</v>
      </c>
      <c r="H52">
        <f t="shared" si="3"/>
        <v>0.81915204571886735</v>
      </c>
      <c r="I52">
        <f t="shared" si="4"/>
        <v>-0.57357643430897209</v>
      </c>
      <c r="M52" s="39">
        <f t="shared" si="5"/>
        <v>0.97372061933609144</v>
      </c>
      <c r="N52" s="39">
        <f t="shared" si="6"/>
        <v>57.273395032271132</v>
      </c>
    </row>
    <row r="53" spans="1:14" hidden="1" x14ac:dyDescent="0.3">
      <c r="A53">
        <v>1</v>
      </c>
      <c r="B53">
        <v>127</v>
      </c>
      <c r="C53">
        <v>1</v>
      </c>
      <c r="D53" s="38">
        <f t="shared" si="0"/>
        <v>0.89239562848630571</v>
      </c>
      <c r="E53" s="38">
        <f t="shared" si="1"/>
        <v>63.5</v>
      </c>
      <c r="G53">
        <f t="shared" si="2"/>
        <v>2.2165681475000003</v>
      </c>
      <c r="H53">
        <f t="shared" si="3"/>
        <v>0.79863551157156887</v>
      </c>
      <c r="I53">
        <f t="shared" si="4"/>
        <v>-0.60181502112926566</v>
      </c>
      <c r="M53" s="39">
        <f t="shared" si="5"/>
        <v>0.89239562848630571</v>
      </c>
      <c r="N53" s="39">
        <f t="shared" si="6"/>
        <v>63.5</v>
      </c>
    </row>
    <row r="54" spans="1:14" hidden="1" x14ac:dyDescent="0.3">
      <c r="A54">
        <v>1</v>
      </c>
      <c r="B54">
        <v>129</v>
      </c>
      <c r="C54">
        <v>1</v>
      </c>
      <c r="D54" s="38">
        <f t="shared" si="0"/>
        <v>0.86102219593865792</v>
      </c>
      <c r="E54" s="38">
        <f t="shared" si="1"/>
        <v>64.5</v>
      </c>
      <c r="G54">
        <f t="shared" si="2"/>
        <v>2.2514747325000002</v>
      </c>
      <c r="H54">
        <f t="shared" si="3"/>
        <v>0.77714596307601402</v>
      </c>
      <c r="I54">
        <f t="shared" si="4"/>
        <v>-0.62932038905048571</v>
      </c>
      <c r="M54" s="39">
        <f t="shared" si="5"/>
        <v>0.86102219593865792</v>
      </c>
      <c r="N54" s="39">
        <f t="shared" si="6"/>
        <v>64.5</v>
      </c>
    </row>
    <row r="55" spans="1:14" hidden="1" x14ac:dyDescent="0.3">
      <c r="A55">
        <v>1</v>
      </c>
      <c r="B55">
        <v>131</v>
      </c>
      <c r="C55">
        <v>1</v>
      </c>
      <c r="D55" s="38">
        <f t="shared" si="0"/>
        <v>0.82938648768981715</v>
      </c>
      <c r="E55" s="38">
        <f t="shared" si="1"/>
        <v>65.5</v>
      </c>
      <c r="G55">
        <f t="shared" si="2"/>
        <v>2.2863813175000001</v>
      </c>
      <c r="H55">
        <f t="shared" si="3"/>
        <v>0.75470958193677329</v>
      </c>
      <c r="I55">
        <f t="shared" si="4"/>
        <v>-0.65605902701877439</v>
      </c>
      <c r="M55" s="39">
        <f t="shared" si="5"/>
        <v>0.82938648768981715</v>
      </c>
      <c r="N55" s="39">
        <f t="shared" si="6"/>
        <v>65.5</v>
      </c>
    </row>
    <row r="56" spans="1:14" hidden="1" x14ac:dyDescent="0.3">
      <c r="A56">
        <v>1</v>
      </c>
      <c r="B56">
        <v>133</v>
      </c>
      <c r="C56">
        <v>0.9</v>
      </c>
      <c r="D56" s="38">
        <f t="shared" si="0"/>
        <v>0.76315329743066451</v>
      </c>
      <c r="E56" s="38">
        <f t="shared" si="1"/>
        <v>73.401753211262047</v>
      </c>
      <c r="G56">
        <f t="shared" si="2"/>
        <v>2.3212879024999999</v>
      </c>
      <c r="H56">
        <f t="shared" si="3"/>
        <v>0.73135370342814277</v>
      </c>
      <c r="I56">
        <f t="shared" si="4"/>
        <v>-0.68199835812261322</v>
      </c>
      <c r="M56" s="39">
        <f t="shared" si="5"/>
        <v>0.76315329743066451</v>
      </c>
      <c r="N56" s="39">
        <f t="shared" si="6"/>
        <v>73.401753211262047</v>
      </c>
    </row>
    <row r="57" spans="1:14" hidden="1" x14ac:dyDescent="0.3">
      <c r="A57">
        <v>1</v>
      </c>
      <c r="B57">
        <v>135</v>
      </c>
      <c r="C57">
        <v>0.9</v>
      </c>
      <c r="D57" s="38">
        <f t="shared" si="0"/>
        <v>0.73294460724601129</v>
      </c>
      <c r="E57" s="38">
        <f t="shared" si="1"/>
        <v>74.741418491625794</v>
      </c>
      <c r="G57">
        <f t="shared" si="2"/>
        <v>2.3561944875000003</v>
      </c>
      <c r="H57">
        <f t="shared" si="3"/>
        <v>0.70710678309032271</v>
      </c>
      <c r="I57">
        <f t="shared" si="4"/>
        <v>-0.70710677928277232</v>
      </c>
      <c r="M57" s="39">
        <f t="shared" si="5"/>
        <v>0.73294460724601129</v>
      </c>
      <c r="N57" s="39">
        <f t="shared" si="6"/>
        <v>74.741418491625794</v>
      </c>
    </row>
    <row r="58" spans="1:14" hidden="1" x14ac:dyDescent="0.3">
      <c r="A58">
        <v>1</v>
      </c>
      <c r="B58">
        <v>137</v>
      </c>
      <c r="C58">
        <v>0.9</v>
      </c>
      <c r="D58" s="38">
        <f t="shared" si="0"/>
        <v>0.70254063258972599</v>
      </c>
      <c r="E58" s="38">
        <f t="shared" si="1"/>
        <v>76.110389252899608</v>
      </c>
      <c r="G58">
        <f t="shared" si="2"/>
        <v>2.3911010725000001</v>
      </c>
      <c r="H58">
        <f t="shared" si="3"/>
        <v>0.68199836206072606</v>
      </c>
      <c r="I58">
        <f t="shared" si="4"/>
        <v>-0.73135369975579312</v>
      </c>
      <c r="M58" s="39">
        <f t="shared" si="5"/>
        <v>0.70254063258972599</v>
      </c>
      <c r="N58" s="39">
        <f t="shared" si="6"/>
        <v>76.110389252899608</v>
      </c>
    </row>
    <row r="59" spans="1:14" hidden="1" x14ac:dyDescent="0.3">
      <c r="A59">
        <v>1</v>
      </c>
      <c r="B59">
        <v>139</v>
      </c>
      <c r="C59">
        <v>0.9</v>
      </c>
      <c r="D59" s="38">
        <f t="shared" si="0"/>
        <v>0.67195443214002359</v>
      </c>
      <c r="E59" s="38">
        <f t="shared" si="1"/>
        <v>77.512850300094371</v>
      </c>
      <c r="G59">
        <f t="shared" si="2"/>
        <v>2.4260076575000005</v>
      </c>
      <c r="H59">
        <f t="shared" si="3"/>
        <v>0.65605903108265107</v>
      </c>
      <c r="I59">
        <f t="shared" si="4"/>
        <v>-0.75470957840409914</v>
      </c>
      <c r="M59" s="39">
        <f t="shared" si="5"/>
        <v>0.67195443214002359</v>
      </c>
      <c r="N59" s="39">
        <f t="shared" si="6"/>
        <v>77.512850300094371</v>
      </c>
    </row>
    <row r="60" spans="1:14" hidden="1" x14ac:dyDescent="0.3">
      <c r="A60">
        <v>1</v>
      </c>
      <c r="B60">
        <v>141</v>
      </c>
      <c r="C60">
        <v>0.8</v>
      </c>
      <c r="D60" s="38">
        <f t="shared" si="0"/>
        <v>0.62973523365005524</v>
      </c>
      <c r="E60" s="38">
        <f t="shared" si="1"/>
        <v>87.920193233440045</v>
      </c>
      <c r="G60">
        <f t="shared" si="2"/>
        <v>2.4609142424999999</v>
      </c>
      <c r="H60">
        <f t="shared" si="3"/>
        <v>0.62932039323517563</v>
      </c>
      <c r="I60">
        <f t="shared" si="4"/>
        <v>-0.77714595968731892</v>
      </c>
      <c r="M60" s="39">
        <f t="shared" si="5"/>
        <v>0.62973523365005524</v>
      </c>
      <c r="N60" s="39">
        <f t="shared" si="6"/>
        <v>87.920193233440045</v>
      </c>
    </row>
    <row r="61" spans="1:14" hidden="1" x14ac:dyDescent="0.3">
      <c r="A61">
        <v>1</v>
      </c>
      <c r="B61">
        <v>143</v>
      </c>
      <c r="C61">
        <v>0.8</v>
      </c>
      <c r="D61" s="38">
        <f t="shared" si="0"/>
        <v>0.60181657227965146</v>
      </c>
      <c r="E61" s="38">
        <f t="shared" si="1"/>
        <v>89.870093941249124</v>
      </c>
      <c r="G61">
        <f t="shared" si="2"/>
        <v>2.4958208275000002</v>
      </c>
      <c r="H61">
        <f t="shared" si="3"/>
        <v>0.6018150254296698</v>
      </c>
      <c r="I61">
        <f t="shared" si="4"/>
        <v>-0.79863550833098196</v>
      </c>
      <c r="M61" s="39">
        <f t="shared" si="5"/>
        <v>0.60181657227965146</v>
      </c>
      <c r="N61" s="39">
        <f t="shared" si="6"/>
        <v>89.870093941249124</v>
      </c>
    </row>
    <row r="62" spans="1:14" hidden="1" x14ac:dyDescent="0.3">
      <c r="A62">
        <v>1</v>
      </c>
      <c r="B62">
        <v>145</v>
      </c>
      <c r="C62">
        <v>0.8</v>
      </c>
      <c r="D62" s="38">
        <f t="shared" si="0"/>
        <v>0.57389609842850653</v>
      </c>
      <c r="E62" s="38">
        <f t="shared" si="1"/>
        <v>91.912427946414368</v>
      </c>
      <c r="G62">
        <f t="shared" si="2"/>
        <v>2.5307274125000001</v>
      </c>
      <c r="H62">
        <f t="shared" si="3"/>
        <v>0.57357643871985176</v>
      </c>
      <c r="I62">
        <f t="shared" si="4"/>
        <v>-0.81915204263033614</v>
      </c>
      <c r="M62" s="39">
        <f t="shared" si="5"/>
        <v>-0.57389609842850653</v>
      </c>
      <c r="N62" s="39">
        <f t="shared" si="6"/>
        <v>-88.087572053585632</v>
      </c>
    </row>
    <row r="63" spans="1:14" hidden="1" x14ac:dyDescent="0.3">
      <c r="A63">
        <v>1</v>
      </c>
      <c r="B63">
        <v>147</v>
      </c>
      <c r="C63">
        <v>0.8</v>
      </c>
      <c r="D63" s="38">
        <f t="shared" si="0"/>
        <v>0.54601015910149453</v>
      </c>
      <c r="E63" s="38">
        <f t="shared" si="1"/>
        <v>94.06131030168774</v>
      </c>
      <c r="G63">
        <f t="shared" ref="G63:G64" si="7">B63*3.14159265/180</f>
        <v>2.5656339975000004</v>
      </c>
      <c r="H63">
        <f t="shared" ref="H63:H64" si="8">SIN(G63)*A63</f>
        <v>0.54463903747372744</v>
      </c>
      <c r="I63">
        <f t="shared" ref="I63:I64" si="9">COS(G63)*A63</f>
        <v>-0.83867056634872539</v>
      </c>
      <c r="M63" s="39">
        <f t="shared" si="5"/>
        <v>-0.54601015910149453</v>
      </c>
      <c r="N63" s="39">
        <f t="shared" si="6"/>
        <v>-85.93868969831226</v>
      </c>
    </row>
    <row r="64" spans="1:14" hidden="1" x14ac:dyDescent="0.3">
      <c r="A64">
        <v>1</v>
      </c>
      <c r="B64">
        <v>149</v>
      </c>
      <c r="C64">
        <v>0.7</v>
      </c>
      <c r="D64" s="38">
        <f t="shared" si="0"/>
        <v>0.53848470838055307</v>
      </c>
      <c r="E64" s="38">
        <f t="shared" si="1"/>
        <v>106.96991744418951</v>
      </c>
      <c r="G64">
        <f t="shared" si="7"/>
        <v>2.6005405825000003</v>
      </c>
      <c r="H64">
        <f t="shared" si="8"/>
        <v>0.51503807745717034</v>
      </c>
      <c r="I64">
        <f t="shared" si="9"/>
        <v>-0.85716729917165047</v>
      </c>
      <c r="M64" s="39">
        <f t="shared" si="5"/>
        <v>-0.53848470838055307</v>
      </c>
      <c r="N64" s="39">
        <f t="shared" si="6"/>
        <v>-73.030082555810495</v>
      </c>
    </row>
    <row r="65" spans="1:14" hidden="1" x14ac:dyDescent="0.3">
      <c r="A65">
        <v>1</v>
      </c>
      <c r="B65">
        <v>151</v>
      </c>
      <c r="C65">
        <v>0.7</v>
      </c>
      <c r="D65" s="38">
        <f t="shared" si="0"/>
        <v>0.51529837186702743</v>
      </c>
      <c r="E65" s="38">
        <f t="shared" si="1"/>
        <v>109.8081078135874</v>
      </c>
      <c r="G65">
        <f t="shared" ref="G65:G76" si="10">B65*3.14159265/180</f>
        <v>2.6354471675000002</v>
      </c>
      <c r="H65">
        <f t="shared" ref="H65:H76" si="11">SIN(G65)*A65</f>
        <v>0.48480962288019958</v>
      </c>
      <c r="I65">
        <f t="shared" ref="I65:I76" si="12">COS(G65)*A65</f>
        <v>-0.87461970567942193</v>
      </c>
      <c r="M65" s="39">
        <f t="shared" ref="M65:M76" si="13">H65/SIN(N65*3.14159265/180)</f>
        <v>-0.51529837186702743</v>
      </c>
      <c r="N65" s="39">
        <f t="shared" ref="N65:N76" si="14">(180/3.14159265)*ATAN(H65/(I65+C65))</f>
        <v>-70.191892186412602</v>
      </c>
    </row>
    <row r="66" spans="1:14" hidden="1" x14ac:dyDescent="0.3">
      <c r="A66">
        <v>1</v>
      </c>
      <c r="B66">
        <v>153</v>
      </c>
      <c r="C66">
        <v>0.7</v>
      </c>
      <c r="D66" s="38">
        <f t="shared" si="0"/>
        <v>0.49253514400057391</v>
      </c>
      <c r="E66" s="38">
        <f t="shared" si="1"/>
        <v>112.81785390851115</v>
      </c>
      <c r="G66">
        <f t="shared" si="10"/>
        <v>2.6703537525000001</v>
      </c>
      <c r="H66">
        <f t="shared" si="11"/>
        <v>0.45399050245829653</v>
      </c>
      <c r="I66">
        <f t="shared" si="12"/>
        <v>-0.89100652280309567</v>
      </c>
      <c r="M66" s="39">
        <f t="shared" si="13"/>
        <v>-0.49253514400057391</v>
      </c>
      <c r="N66" s="39">
        <f t="shared" si="14"/>
        <v>-67.182146091488846</v>
      </c>
    </row>
    <row r="67" spans="1:14" hidden="1" x14ac:dyDescent="0.3">
      <c r="A67">
        <v>1</v>
      </c>
      <c r="B67">
        <v>155</v>
      </c>
      <c r="C67">
        <v>0.7</v>
      </c>
      <c r="D67" s="38">
        <f t="shared" ref="D67:D130" si="15">IF(M67&gt;0,M67,ABS(M67))</f>
        <v>0.47028618943963563</v>
      </c>
      <c r="E67" s="38">
        <f t="shared" ref="E67:E130" si="16">IF(N67&gt;0,N67,180+N67)</f>
        <v>116.02004809828176</v>
      </c>
      <c r="G67">
        <f t="shared" si="10"/>
        <v>2.7052603375000004</v>
      </c>
      <c r="H67">
        <f t="shared" si="11"/>
        <v>0.42261826454228751</v>
      </c>
      <c r="I67">
        <f t="shared" si="12"/>
        <v>-0.90630778573024795</v>
      </c>
      <c r="M67" s="39">
        <f t="shared" si="13"/>
        <v>-0.47028618943963563</v>
      </c>
      <c r="N67" s="39">
        <f t="shared" si="14"/>
        <v>-63.979951901718231</v>
      </c>
    </row>
    <row r="68" spans="1:14" hidden="1" x14ac:dyDescent="0.3">
      <c r="A68">
        <v>1</v>
      </c>
      <c r="B68">
        <v>157</v>
      </c>
      <c r="C68">
        <v>0.7</v>
      </c>
      <c r="D68" s="38">
        <f t="shared" si="15"/>
        <v>0.44865711504373534</v>
      </c>
      <c r="E68" s="38">
        <f t="shared" si="16"/>
        <v>119.43773596327082</v>
      </c>
      <c r="G68">
        <f t="shared" si="10"/>
        <v>2.7401669225000003</v>
      </c>
      <c r="H68">
        <f t="shared" si="11"/>
        <v>0.39073113137146387</v>
      </c>
      <c r="I68">
        <f t="shared" si="12"/>
        <v>-0.92050485222902323</v>
      </c>
      <c r="M68" s="39">
        <f t="shared" si="13"/>
        <v>-0.44865711504373534</v>
      </c>
      <c r="N68" s="39">
        <f t="shared" si="14"/>
        <v>-60.562264036729182</v>
      </c>
    </row>
    <row r="69" spans="1:14" hidden="1" x14ac:dyDescent="0.3">
      <c r="A69">
        <v>1</v>
      </c>
      <c r="B69">
        <v>159</v>
      </c>
      <c r="C69">
        <v>0.6</v>
      </c>
      <c r="D69" s="38">
        <f t="shared" si="15"/>
        <v>0.48959523033523594</v>
      </c>
      <c r="E69" s="38">
        <f t="shared" si="16"/>
        <v>132.94838209080262</v>
      </c>
      <c r="G69">
        <f t="shared" si="10"/>
        <v>2.7750735075000001</v>
      </c>
      <c r="H69">
        <f t="shared" si="11"/>
        <v>0.35836795250566877</v>
      </c>
      <c r="I69">
        <f t="shared" si="12"/>
        <v>-0.93358042536082275</v>
      </c>
      <c r="M69" s="39">
        <f t="shared" si="13"/>
        <v>-0.48959523033523594</v>
      </c>
      <c r="N69" s="39">
        <f t="shared" si="14"/>
        <v>-47.051617909197368</v>
      </c>
    </row>
    <row r="70" spans="1:14" hidden="1" x14ac:dyDescent="0.3">
      <c r="A70">
        <v>1</v>
      </c>
      <c r="B70">
        <v>161</v>
      </c>
      <c r="C70">
        <v>0.6</v>
      </c>
      <c r="D70" s="38">
        <f t="shared" si="15"/>
        <v>0.47473962393637259</v>
      </c>
      <c r="E70" s="38">
        <f t="shared" si="16"/>
        <v>136.70281730167429</v>
      </c>
      <c r="G70">
        <f t="shared" si="10"/>
        <v>2.8099800925</v>
      </c>
      <c r="H70">
        <f t="shared" si="11"/>
        <v>0.32556815749309448</v>
      </c>
      <c r="I70">
        <f t="shared" si="12"/>
        <v>-0.9455185745539596</v>
      </c>
      <c r="M70" s="39">
        <f t="shared" si="13"/>
        <v>-0.47473962393637259</v>
      </c>
      <c r="N70" s="39">
        <f t="shared" si="14"/>
        <v>-43.297182698325706</v>
      </c>
    </row>
    <row r="71" spans="1:14" hidden="1" x14ac:dyDescent="0.3">
      <c r="A71">
        <v>1</v>
      </c>
      <c r="B71">
        <v>163</v>
      </c>
      <c r="C71">
        <v>0.6</v>
      </c>
      <c r="D71" s="38">
        <f t="shared" si="15"/>
        <v>0.46090594917496219</v>
      </c>
      <c r="E71" s="38">
        <f t="shared" si="16"/>
        <v>140.62884829146657</v>
      </c>
      <c r="G71">
        <f t="shared" si="10"/>
        <v>2.8448866774999999</v>
      </c>
      <c r="H71">
        <f t="shared" si="11"/>
        <v>0.29237170783145139</v>
      </c>
      <c r="I71">
        <f t="shared" si="12"/>
        <v>-0.95630475501260603</v>
      </c>
      <c r="M71" s="39">
        <f t="shared" si="13"/>
        <v>-0.46090594917496219</v>
      </c>
      <c r="N71" s="39">
        <f t="shared" si="14"/>
        <v>-39.371151708533439</v>
      </c>
    </row>
    <row r="72" spans="1:14" hidden="1" x14ac:dyDescent="0.3">
      <c r="A72">
        <v>1</v>
      </c>
      <c r="B72">
        <v>165</v>
      </c>
      <c r="C72">
        <v>0.6</v>
      </c>
      <c r="D72" s="38">
        <f t="shared" si="15"/>
        <v>0.44820643622680795</v>
      </c>
      <c r="E72" s="38">
        <f t="shared" si="16"/>
        <v>144.7282605968725</v>
      </c>
      <c r="G72">
        <f t="shared" si="10"/>
        <v>2.8797932624999998</v>
      </c>
      <c r="H72">
        <f t="shared" si="11"/>
        <v>0.2588190482810388</v>
      </c>
      <c r="I72">
        <f t="shared" si="12"/>
        <v>-0.96592582543738692</v>
      </c>
      <c r="M72" s="39">
        <f t="shared" si="13"/>
        <v>-0.44820643622680795</v>
      </c>
      <c r="N72" s="39">
        <f t="shared" si="14"/>
        <v>-35.271739403127491</v>
      </c>
    </row>
    <row r="73" spans="1:14" hidden="1" x14ac:dyDescent="0.3">
      <c r="A73">
        <v>1</v>
      </c>
      <c r="B73">
        <v>167</v>
      </c>
      <c r="C73">
        <v>0.6</v>
      </c>
      <c r="D73" s="38">
        <f t="shared" si="15"/>
        <v>0.43675613694230475</v>
      </c>
      <c r="E73" s="38">
        <f t="shared" si="16"/>
        <v>148.99923204287316</v>
      </c>
      <c r="G73">
        <f t="shared" si="10"/>
        <v>2.9146998475000001</v>
      </c>
      <c r="H73">
        <f t="shared" si="11"/>
        <v>0.224951057589034</v>
      </c>
      <c r="I73">
        <f t="shared" si="12"/>
        <v>-0.97437006403602888</v>
      </c>
      <c r="M73" s="39">
        <f t="shared" si="13"/>
        <v>-0.43675613694230475</v>
      </c>
      <c r="N73" s="39">
        <f t="shared" si="14"/>
        <v>-31.000767957126829</v>
      </c>
    </row>
    <row r="74" spans="1:14" hidden="1" x14ac:dyDescent="0.3">
      <c r="A74">
        <v>1</v>
      </c>
      <c r="B74">
        <v>169</v>
      </c>
      <c r="C74">
        <v>0.6</v>
      </c>
      <c r="D74" s="38">
        <f t="shared" si="15"/>
        <v>0.4266701075005494</v>
      </c>
      <c r="E74" s="38">
        <f t="shared" si="16"/>
        <v>153.43550041906178</v>
      </c>
      <c r="G74">
        <f t="shared" si="10"/>
        <v>2.9496064325</v>
      </c>
      <c r="H74">
        <f t="shared" si="11"/>
        <v>0.19080899868503776</v>
      </c>
      <c r="I74">
        <f t="shared" si="12"/>
        <v>-0.98162718280455807</v>
      </c>
      <c r="M74" s="39">
        <f t="shared" si="13"/>
        <v>-0.4266701075005494</v>
      </c>
      <c r="N74" s="39">
        <f t="shared" si="14"/>
        <v>-26.564499580938218</v>
      </c>
    </row>
    <row r="75" spans="1:14" hidden="1" x14ac:dyDescent="0.3">
      <c r="A75">
        <v>1</v>
      </c>
      <c r="B75">
        <v>171</v>
      </c>
      <c r="C75">
        <v>0.6</v>
      </c>
      <c r="D75" s="38">
        <f t="shared" si="15"/>
        <v>0.41805979467777282</v>
      </c>
      <c r="E75" s="38">
        <f t="shared" si="16"/>
        <v>158.02564164798338</v>
      </c>
      <c r="G75">
        <f t="shared" si="10"/>
        <v>2.9845130175000003</v>
      </c>
      <c r="H75">
        <f t="shared" si="11"/>
        <v>0.15643446840854763</v>
      </c>
      <c r="I75">
        <f t="shared" si="12"/>
        <v>-0.98768834006164874</v>
      </c>
      <c r="M75" s="39">
        <f t="shared" si="13"/>
        <v>-0.41805979467777282</v>
      </c>
      <c r="N75" s="39">
        <f t="shared" si="14"/>
        <v>-21.974358352016633</v>
      </c>
    </row>
    <row r="76" spans="1:14" hidden="1" x14ac:dyDescent="0.3">
      <c r="A76">
        <v>1</v>
      </c>
      <c r="B76">
        <v>173</v>
      </c>
      <c r="C76">
        <v>0.5</v>
      </c>
      <c r="D76" s="38">
        <f t="shared" si="15"/>
        <v>0.50739910206774153</v>
      </c>
      <c r="E76" s="38">
        <f t="shared" si="16"/>
        <v>166.10257617255979</v>
      </c>
      <c r="G76">
        <f t="shared" si="10"/>
        <v>3.0194196025000002</v>
      </c>
      <c r="H76">
        <f t="shared" si="11"/>
        <v>0.12186934682962026</v>
      </c>
      <c r="I76">
        <f t="shared" si="12"/>
        <v>-0.99254615122084966</v>
      </c>
      <c r="M76" s="39">
        <f t="shared" si="13"/>
        <v>-0.50739910206774153</v>
      </c>
      <c r="N76" s="39">
        <f t="shared" si="14"/>
        <v>-13.897423827440221</v>
      </c>
    </row>
    <row r="77" spans="1:14" hidden="1" x14ac:dyDescent="0.3">
      <c r="A77">
        <v>1</v>
      </c>
      <c r="B77">
        <v>175</v>
      </c>
      <c r="C77">
        <v>0.5</v>
      </c>
      <c r="D77" s="38">
        <f t="shared" si="15"/>
        <v>0.50379093105417716</v>
      </c>
      <c r="E77" s="38">
        <f t="shared" si="16"/>
        <v>170.03771835656977</v>
      </c>
      <c r="G77">
        <f t="shared" ref="G77:G140" si="17">B77*3.14159265/180</f>
        <v>3.0543261875000005</v>
      </c>
      <c r="H77">
        <f t="shared" ref="H77:H140" si="18">SIN(G77)*A77</f>
        <v>8.7155746224453629E-2</v>
      </c>
      <c r="I77">
        <f t="shared" ref="I77:I140" si="19">COS(G77)*A77</f>
        <v>-0.99619469778756531</v>
      </c>
      <c r="M77" s="39">
        <f t="shared" ref="M77:M140" si="20">H77/SIN(N77*3.14159265/180)</f>
        <v>-0.50379093105417716</v>
      </c>
      <c r="N77" s="39">
        <f t="shared" ref="N77:N140" si="21">(180/3.14159265)*ATAN(H77/(I77+C77))</f>
        <v>-9.962281643430245</v>
      </c>
    </row>
    <row r="78" spans="1:14" hidden="1" x14ac:dyDescent="0.3">
      <c r="A78">
        <v>1</v>
      </c>
      <c r="B78">
        <v>177</v>
      </c>
      <c r="C78">
        <v>0.5</v>
      </c>
      <c r="D78" s="38">
        <f t="shared" si="15"/>
        <v>0.50136859238505371</v>
      </c>
      <c r="E78" s="38">
        <f t="shared" si="16"/>
        <v>174.00819618950723</v>
      </c>
      <c r="G78">
        <f t="shared" si="17"/>
        <v>3.0892327725000004</v>
      </c>
      <c r="H78">
        <f t="shared" si="18"/>
        <v>5.2335959768069103E-2</v>
      </c>
      <c r="I78">
        <f t="shared" si="19"/>
        <v>-0.99862953456982984</v>
      </c>
      <c r="M78" s="39">
        <f t="shared" si="20"/>
        <v>-0.50136859238505371</v>
      </c>
      <c r="N78" s="39">
        <f t="shared" si="21"/>
        <v>-5.9918038104927662</v>
      </c>
    </row>
    <row r="79" spans="1:14" hidden="1" x14ac:dyDescent="0.3">
      <c r="A79">
        <v>2</v>
      </c>
      <c r="B79">
        <v>25</v>
      </c>
      <c r="C79">
        <v>1.1000000000000001</v>
      </c>
      <c r="D79" s="38">
        <f t="shared" si="15"/>
        <v>3.032779956391229</v>
      </c>
      <c r="E79" s="38">
        <f t="shared" si="16"/>
        <v>16.182646713332154</v>
      </c>
      <c r="G79">
        <f t="shared" si="17"/>
        <v>0.43633231249999999</v>
      </c>
      <c r="H79">
        <f t="shared" si="18"/>
        <v>0.84523652257766069</v>
      </c>
      <c r="I79">
        <f t="shared" si="19"/>
        <v>1.8126155744947199</v>
      </c>
      <c r="M79" s="39">
        <f t="shared" si="20"/>
        <v>3.032779956391229</v>
      </c>
      <c r="N79" s="39">
        <f t="shared" si="21"/>
        <v>16.182646713332154</v>
      </c>
    </row>
    <row r="80" spans="1:14" hidden="1" x14ac:dyDescent="0.3">
      <c r="A80">
        <v>2</v>
      </c>
      <c r="B80">
        <v>27</v>
      </c>
      <c r="C80">
        <v>1.2</v>
      </c>
      <c r="D80" s="38">
        <f t="shared" si="15"/>
        <v>3.117183234472682</v>
      </c>
      <c r="E80" s="38">
        <f t="shared" si="16"/>
        <v>16.934754454971696</v>
      </c>
      <c r="G80">
        <f t="shared" si="17"/>
        <v>0.47123889750000003</v>
      </c>
      <c r="H80">
        <f t="shared" si="18"/>
        <v>0.90798099851953484</v>
      </c>
      <c r="I80">
        <f t="shared" si="19"/>
        <v>1.7820130488656554</v>
      </c>
      <c r="M80" s="39">
        <f t="shared" si="20"/>
        <v>3.117183234472682</v>
      </c>
      <c r="N80" s="39">
        <f t="shared" si="21"/>
        <v>16.934754454971696</v>
      </c>
    </row>
    <row r="81" spans="1:14" hidden="1" x14ac:dyDescent="0.3">
      <c r="A81">
        <v>2</v>
      </c>
      <c r="B81">
        <v>29</v>
      </c>
      <c r="C81">
        <v>1.2</v>
      </c>
      <c r="D81" s="38">
        <f t="shared" si="15"/>
        <v>3.1045409637521262</v>
      </c>
      <c r="E81" s="38">
        <f t="shared" si="16"/>
        <v>18.199275197141326</v>
      </c>
      <c r="G81">
        <f t="shared" si="17"/>
        <v>0.50614548250000002</v>
      </c>
      <c r="H81">
        <f t="shared" si="18"/>
        <v>0.96961923948099171</v>
      </c>
      <c r="I81">
        <f t="shared" si="19"/>
        <v>1.7492394148395762</v>
      </c>
      <c r="M81" s="39">
        <f t="shared" si="20"/>
        <v>3.1045409637521262</v>
      </c>
      <c r="N81" s="39">
        <f t="shared" si="21"/>
        <v>18.199275197141326</v>
      </c>
    </row>
    <row r="82" spans="1:14" hidden="1" x14ac:dyDescent="0.3">
      <c r="A82">
        <v>2</v>
      </c>
      <c r="B82">
        <v>31</v>
      </c>
      <c r="C82">
        <v>1.3</v>
      </c>
      <c r="D82" s="38">
        <f t="shared" si="15"/>
        <v>3.1854779806658153</v>
      </c>
      <c r="E82" s="38">
        <f t="shared" si="16"/>
        <v>18.866625621376564</v>
      </c>
      <c r="G82">
        <f t="shared" si="17"/>
        <v>0.54105206750000001</v>
      </c>
      <c r="H82">
        <f t="shared" si="18"/>
        <v>1.0300761487602346</v>
      </c>
      <c r="I82">
        <f t="shared" si="19"/>
        <v>1.714334602041061</v>
      </c>
      <c r="M82" s="39">
        <f t="shared" si="20"/>
        <v>3.1854779806658153</v>
      </c>
      <c r="N82" s="39">
        <f t="shared" si="21"/>
        <v>18.866625621376564</v>
      </c>
    </row>
    <row r="83" spans="1:14" hidden="1" x14ac:dyDescent="0.3">
      <c r="A83">
        <v>2</v>
      </c>
      <c r="B83">
        <v>33</v>
      </c>
      <c r="C83">
        <v>1.4</v>
      </c>
      <c r="D83" s="38">
        <f t="shared" si="15"/>
        <v>3.2644379581333225</v>
      </c>
      <c r="E83" s="38">
        <f t="shared" si="16"/>
        <v>19.492297081886605</v>
      </c>
      <c r="G83">
        <f t="shared" si="17"/>
        <v>0.57595865250000011</v>
      </c>
      <c r="H83">
        <f t="shared" si="18"/>
        <v>1.0892780689261479</v>
      </c>
      <c r="I83">
        <f t="shared" si="19"/>
        <v>1.6773411366077331</v>
      </c>
      <c r="M83" s="39">
        <f t="shared" si="20"/>
        <v>3.2644379581333225</v>
      </c>
      <c r="N83" s="39">
        <f t="shared" si="21"/>
        <v>19.492297081886605</v>
      </c>
    </row>
    <row r="84" spans="1:14" hidden="1" x14ac:dyDescent="0.3">
      <c r="A84">
        <v>2</v>
      </c>
      <c r="B84">
        <v>35</v>
      </c>
      <c r="C84">
        <v>1.4</v>
      </c>
      <c r="D84" s="38">
        <f t="shared" si="15"/>
        <v>3.2476532219835907</v>
      </c>
      <c r="E84" s="38">
        <f t="shared" si="16"/>
        <v>20.684708511113485</v>
      </c>
      <c r="G84">
        <f t="shared" si="17"/>
        <v>0.6108652375000001</v>
      </c>
      <c r="H84">
        <f t="shared" si="18"/>
        <v>1.1471528715585309</v>
      </c>
      <c r="I84">
        <f t="shared" si="19"/>
        <v>1.6383040893787137</v>
      </c>
      <c r="M84" s="39">
        <f t="shared" si="20"/>
        <v>3.2476532219835907</v>
      </c>
      <c r="N84" s="39">
        <f t="shared" si="21"/>
        <v>20.684708511113485</v>
      </c>
    </row>
    <row r="85" spans="1:14" hidden="1" x14ac:dyDescent="0.3">
      <c r="A85">
        <v>2</v>
      </c>
      <c r="B85">
        <v>37</v>
      </c>
      <c r="C85">
        <v>1.5</v>
      </c>
      <c r="D85" s="38">
        <f t="shared" si="15"/>
        <v>3.3229223678786477</v>
      </c>
      <c r="E85" s="38">
        <f t="shared" si="16"/>
        <v>21.236617032716484</v>
      </c>
      <c r="G85">
        <f t="shared" si="17"/>
        <v>0.64577182250000009</v>
      </c>
      <c r="H85">
        <f t="shared" si="18"/>
        <v>1.2036300451254673</v>
      </c>
      <c r="I85">
        <f t="shared" si="19"/>
        <v>1.5972710209827465</v>
      </c>
      <c r="M85" s="39">
        <f t="shared" si="20"/>
        <v>3.3229223678786477</v>
      </c>
      <c r="N85" s="39">
        <f t="shared" si="21"/>
        <v>21.236617032716484</v>
      </c>
    </row>
    <row r="86" spans="1:14" hidden="1" x14ac:dyDescent="0.3">
      <c r="A86">
        <v>2</v>
      </c>
      <c r="B86">
        <v>39</v>
      </c>
      <c r="C86">
        <v>1.5</v>
      </c>
      <c r="D86" s="38">
        <f t="shared" si="15"/>
        <v>3.3034642077187244</v>
      </c>
      <c r="E86" s="38">
        <f t="shared" si="16"/>
        <v>22.396031142769193</v>
      </c>
      <c r="G86">
        <f t="shared" si="17"/>
        <v>0.68067840750000008</v>
      </c>
      <c r="H86">
        <f t="shared" si="18"/>
        <v>1.2586407808907647</v>
      </c>
      <c r="I86">
        <f t="shared" si="19"/>
        <v>1.5542919238928981</v>
      </c>
      <c r="M86" s="39">
        <f t="shared" si="20"/>
        <v>3.3034642077187244</v>
      </c>
      <c r="N86" s="39">
        <f t="shared" si="21"/>
        <v>22.396031142769193</v>
      </c>
    </row>
    <row r="87" spans="1:14" hidden="1" x14ac:dyDescent="0.3">
      <c r="A87">
        <v>2</v>
      </c>
      <c r="B87">
        <v>41</v>
      </c>
      <c r="C87">
        <v>1.6</v>
      </c>
      <c r="D87" s="38">
        <f t="shared" si="15"/>
        <v>3.3749283424776566</v>
      </c>
      <c r="E87" s="38">
        <f t="shared" si="16"/>
        <v>22.878855948354893</v>
      </c>
      <c r="G87">
        <f t="shared" si="17"/>
        <v>0.71558499249999996</v>
      </c>
      <c r="H87">
        <f t="shared" si="18"/>
        <v>1.3121180567468</v>
      </c>
      <c r="I87">
        <f t="shared" si="19"/>
        <v>1.5094191615184303</v>
      </c>
      <c r="M87" s="39">
        <f t="shared" si="20"/>
        <v>3.3749283424776566</v>
      </c>
      <c r="N87" s="39">
        <f t="shared" si="21"/>
        <v>22.878855948354893</v>
      </c>
    </row>
    <row r="88" spans="1:14" hidden="1" x14ac:dyDescent="0.3">
      <c r="A88">
        <v>2</v>
      </c>
      <c r="B88">
        <v>43</v>
      </c>
      <c r="C88">
        <v>1.6</v>
      </c>
      <c r="D88" s="38">
        <f t="shared" si="15"/>
        <v>3.3527099030643508</v>
      </c>
      <c r="E88" s="38">
        <f t="shared" si="16"/>
        <v>24.006112533950478</v>
      </c>
      <c r="G88">
        <f t="shared" si="17"/>
        <v>0.75049157750000006</v>
      </c>
      <c r="H88">
        <f t="shared" si="18"/>
        <v>1.3639967188706352</v>
      </c>
      <c r="I88">
        <f t="shared" si="19"/>
        <v>1.4627074044080524</v>
      </c>
      <c r="M88" s="39">
        <f t="shared" si="20"/>
        <v>3.3527099030643508</v>
      </c>
      <c r="N88" s="39">
        <f t="shared" si="21"/>
        <v>24.006112533950478</v>
      </c>
    </row>
    <row r="89" spans="1:14" hidden="1" x14ac:dyDescent="0.3">
      <c r="A89">
        <v>2</v>
      </c>
      <c r="B89">
        <v>45</v>
      </c>
      <c r="C89">
        <v>1.7</v>
      </c>
      <c r="D89" s="38">
        <f t="shared" si="15"/>
        <v>3.4202815843704673</v>
      </c>
      <c r="E89" s="38">
        <f t="shared" si="16"/>
        <v>24.423549074666031</v>
      </c>
      <c r="G89">
        <f t="shared" si="17"/>
        <v>0.78539816249999994</v>
      </c>
      <c r="H89">
        <f t="shared" si="18"/>
        <v>1.4142135611039115</v>
      </c>
      <c r="I89">
        <f t="shared" si="19"/>
        <v>1.4142135636422788</v>
      </c>
      <c r="M89" s="39">
        <f t="shared" si="20"/>
        <v>3.4202815843704673</v>
      </c>
      <c r="N89" s="39">
        <f t="shared" si="21"/>
        <v>24.423549074666031</v>
      </c>
    </row>
    <row r="90" spans="1:14" hidden="1" x14ac:dyDescent="0.3">
      <c r="A90">
        <v>2</v>
      </c>
      <c r="B90">
        <v>47</v>
      </c>
      <c r="C90">
        <v>1.7</v>
      </c>
      <c r="D90" s="38">
        <f t="shared" si="15"/>
        <v>3.3952303092848575</v>
      </c>
      <c r="E90" s="38">
        <f t="shared" si="16"/>
        <v>25.5191297357084</v>
      </c>
      <c r="G90">
        <f t="shared" si="17"/>
        <v>0.82030474750000004</v>
      </c>
      <c r="H90">
        <f t="shared" si="18"/>
        <v>1.4627074019598192</v>
      </c>
      <c r="I90">
        <f t="shared" si="19"/>
        <v>1.3639967214960436</v>
      </c>
      <c r="M90" s="39">
        <f t="shared" si="20"/>
        <v>3.3952303092848575</v>
      </c>
      <c r="N90" s="39">
        <f t="shared" si="21"/>
        <v>25.5191297357084</v>
      </c>
    </row>
    <row r="91" spans="1:14" hidden="1" x14ac:dyDescent="0.3">
      <c r="A91">
        <v>2</v>
      </c>
      <c r="B91">
        <v>49</v>
      </c>
      <c r="C91">
        <v>1.8</v>
      </c>
      <c r="D91" s="38">
        <f t="shared" si="15"/>
        <v>3.4588473533883781</v>
      </c>
      <c r="E91" s="38">
        <f t="shared" si="16"/>
        <v>25.87400976041107</v>
      </c>
      <c r="G91">
        <f t="shared" si="17"/>
        <v>0.85521133250000014</v>
      </c>
      <c r="H91">
        <f t="shared" si="18"/>
        <v>1.5094191591633142</v>
      </c>
      <c r="I91">
        <f t="shared" si="19"/>
        <v>1.3121180594560511</v>
      </c>
      <c r="M91" s="39">
        <f t="shared" si="20"/>
        <v>3.4588473533883781</v>
      </c>
      <c r="N91" s="39">
        <f t="shared" si="21"/>
        <v>25.87400976041107</v>
      </c>
    </row>
    <row r="92" spans="1:14" hidden="1" x14ac:dyDescent="0.3">
      <c r="A92">
        <v>2</v>
      </c>
      <c r="B92">
        <v>51</v>
      </c>
      <c r="C92">
        <v>1.8</v>
      </c>
      <c r="D92" s="38">
        <f t="shared" si="15"/>
        <v>3.4309046651357145</v>
      </c>
      <c r="E92" s="38">
        <f t="shared" si="16"/>
        <v>26.93804979930896</v>
      </c>
      <c r="G92">
        <f t="shared" si="17"/>
        <v>0.89011791750000002</v>
      </c>
      <c r="H92">
        <f t="shared" si="18"/>
        <v>1.5542919216337681</v>
      </c>
      <c r="I92">
        <f t="shared" si="19"/>
        <v>1.2586407836805578</v>
      </c>
      <c r="M92" s="39">
        <f t="shared" si="20"/>
        <v>3.4309046651357145</v>
      </c>
      <c r="N92" s="39">
        <f t="shared" si="21"/>
        <v>26.93804979930896</v>
      </c>
    </row>
    <row r="93" spans="1:14" hidden="1" x14ac:dyDescent="0.3">
      <c r="A93">
        <v>2</v>
      </c>
      <c r="B93">
        <v>53</v>
      </c>
      <c r="C93">
        <v>1.9</v>
      </c>
      <c r="D93" s="38">
        <f t="shared" si="15"/>
        <v>3.4905292123646712</v>
      </c>
      <c r="E93" s="38">
        <f t="shared" si="16"/>
        <v>27.232437584003627</v>
      </c>
      <c r="G93">
        <f t="shared" si="17"/>
        <v>0.92502450250000012</v>
      </c>
      <c r="H93">
        <f t="shared" si="18"/>
        <v>1.5972710188223553</v>
      </c>
      <c r="I93">
        <f t="shared" si="19"/>
        <v>1.2036300479924034</v>
      </c>
      <c r="M93" s="39">
        <f t="shared" si="20"/>
        <v>3.4905292123646712</v>
      </c>
      <c r="N93" s="39">
        <f t="shared" si="21"/>
        <v>27.232437584003627</v>
      </c>
    </row>
    <row r="94" spans="1:14" hidden="1" x14ac:dyDescent="0.3">
      <c r="A94">
        <v>2</v>
      </c>
      <c r="B94">
        <v>55</v>
      </c>
      <c r="C94">
        <v>1.9</v>
      </c>
      <c r="D94" s="38">
        <f t="shared" si="15"/>
        <v>3.4596504047514176</v>
      </c>
      <c r="E94" s="38">
        <f t="shared" si="16"/>
        <v>28.26473137929748</v>
      </c>
      <c r="G94">
        <f t="shared" si="17"/>
        <v>0.9599310875</v>
      </c>
      <c r="H94">
        <f t="shared" si="18"/>
        <v>1.638304087319693</v>
      </c>
      <c r="I94">
        <f t="shared" si="19"/>
        <v>1.1471528744991173</v>
      </c>
      <c r="M94" s="39">
        <f t="shared" si="20"/>
        <v>3.4596504047514176</v>
      </c>
      <c r="N94" s="39">
        <f t="shared" si="21"/>
        <v>28.26473137929748</v>
      </c>
    </row>
    <row r="95" spans="1:14" hidden="1" x14ac:dyDescent="0.3">
      <c r="A95">
        <v>2</v>
      </c>
      <c r="B95">
        <v>57</v>
      </c>
      <c r="C95">
        <v>1.9</v>
      </c>
      <c r="D95" s="38">
        <f t="shared" si="15"/>
        <v>3.4277188731516248</v>
      </c>
      <c r="E95" s="38">
        <f t="shared" si="16"/>
        <v>29.29761693387286</v>
      </c>
      <c r="G95">
        <f t="shared" si="17"/>
        <v>0.9948376725000001</v>
      </c>
      <c r="H95">
        <f t="shared" si="18"/>
        <v>1.6773411346525919</v>
      </c>
      <c r="I95">
        <f t="shared" si="19"/>
        <v>1.0892780719368014</v>
      </c>
      <c r="M95" s="39">
        <f t="shared" si="20"/>
        <v>3.4277188731516248</v>
      </c>
      <c r="N95" s="39">
        <f t="shared" si="21"/>
        <v>29.29761693387286</v>
      </c>
    </row>
    <row r="96" spans="1:14" hidden="1" x14ac:dyDescent="0.3">
      <c r="A96">
        <v>2</v>
      </c>
      <c r="B96">
        <v>59</v>
      </c>
      <c r="C96">
        <v>2</v>
      </c>
      <c r="D96" s="38">
        <f t="shared" si="15"/>
        <v>3.4814227849184234</v>
      </c>
      <c r="E96" s="38">
        <f t="shared" si="16"/>
        <v>29.499999999999996</v>
      </c>
      <c r="G96">
        <f t="shared" si="17"/>
        <v>1.0297442575</v>
      </c>
      <c r="H96">
        <f t="shared" si="18"/>
        <v>1.7143346001921809</v>
      </c>
      <c r="I96">
        <f t="shared" si="19"/>
        <v>1.0300761518372878</v>
      </c>
      <c r="M96" s="39">
        <f t="shared" si="20"/>
        <v>3.4814227849184234</v>
      </c>
      <c r="N96" s="39">
        <f t="shared" si="21"/>
        <v>29.499999999999996</v>
      </c>
    </row>
    <row r="97" spans="1:14" hidden="1" x14ac:dyDescent="0.3">
      <c r="A97">
        <v>2</v>
      </c>
      <c r="B97">
        <v>61</v>
      </c>
      <c r="C97">
        <v>2</v>
      </c>
      <c r="D97" s="38">
        <f t="shared" si="15"/>
        <v>3.4465166430009857</v>
      </c>
      <c r="E97" s="38">
        <f t="shared" si="16"/>
        <v>30.5</v>
      </c>
      <c r="G97">
        <f t="shared" si="17"/>
        <v>1.0646508425000001</v>
      </c>
      <c r="H97">
        <f t="shared" si="18"/>
        <v>1.7492394130992102</v>
      </c>
      <c r="I97">
        <f t="shared" si="19"/>
        <v>0.96961924262069543</v>
      </c>
      <c r="M97" s="39">
        <f t="shared" si="20"/>
        <v>3.4465166430009857</v>
      </c>
      <c r="N97" s="39">
        <f t="shared" si="21"/>
        <v>30.5</v>
      </c>
    </row>
    <row r="98" spans="1:14" hidden="1" x14ac:dyDescent="0.3">
      <c r="A98">
        <v>2</v>
      </c>
      <c r="B98">
        <v>63</v>
      </c>
      <c r="C98">
        <v>2</v>
      </c>
      <c r="D98" s="38">
        <f t="shared" si="15"/>
        <v>3.4105606587293322</v>
      </c>
      <c r="E98" s="38">
        <f t="shared" si="16"/>
        <v>31.499999999999996</v>
      </c>
      <c r="G98">
        <f t="shared" si="17"/>
        <v>1.0995574275</v>
      </c>
      <c r="H98">
        <f t="shared" si="18"/>
        <v>1.7820130472359232</v>
      </c>
      <c r="I98">
        <f t="shared" si="19"/>
        <v>0.90798100171806406</v>
      </c>
      <c r="M98" s="39">
        <f t="shared" si="20"/>
        <v>3.4105606587293322</v>
      </c>
      <c r="N98" s="39">
        <f t="shared" si="21"/>
        <v>31.499999999999996</v>
      </c>
    </row>
    <row r="99" spans="1:14" hidden="1" x14ac:dyDescent="0.3">
      <c r="A99">
        <v>2</v>
      </c>
      <c r="B99">
        <v>65</v>
      </c>
      <c r="C99">
        <v>2.1</v>
      </c>
      <c r="D99" s="38">
        <f t="shared" si="15"/>
        <v>3.4583223401659215</v>
      </c>
      <c r="E99" s="38">
        <f t="shared" si="16"/>
        <v>31.6097926831157</v>
      </c>
      <c r="G99">
        <f t="shared" si="17"/>
        <v>1.1344640125000001</v>
      </c>
      <c r="H99">
        <f t="shared" si="18"/>
        <v>1.8126155729776079</v>
      </c>
      <c r="I99">
        <f t="shared" si="19"/>
        <v>0.84523652583111808</v>
      </c>
      <c r="M99" s="39">
        <f t="shared" si="20"/>
        <v>3.4583223401659215</v>
      </c>
      <c r="N99" s="39">
        <f t="shared" si="21"/>
        <v>31.6097926831157</v>
      </c>
    </row>
    <row r="100" spans="1:14" hidden="1" x14ac:dyDescent="0.3">
      <c r="A100">
        <v>2</v>
      </c>
      <c r="B100">
        <v>67</v>
      </c>
      <c r="C100">
        <v>2.1</v>
      </c>
      <c r="D100" s="38">
        <f t="shared" si="15"/>
        <v>3.4193773540868113</v>
      </c>
      <c r="E100" s="38">
        <f t="shared" si="16"/>
        <v>32.575123043059399</v>
      </c>
      <c r="G100">
        <f t="shared" si="17"/>
        <v>1.1693705974999999</v>
      </c>
      <c r="H100">
        <f t="shared" si="18"/>
        <v>1.84100970586069</v>
      </c>
      <c r="I100">
        <f t="shared" si="19"/>
        <v>0.78146225943850633</v>
      </c>
      <c r="M100" s="39">
        <f t="shared" si="20"/>
        <v>3.4193773540868113</v>
      </c>
      <c r="N100" s="39">
        <f t="shared" si="21"/>
        <v>32.575123043059399</v>
      </c>
    </row>
    <row r="101" spans="1:14" hidden="1" x14ac:dyDescent="0.3">
      <c r="A101">
        <v>2</v>
      </c>
      <c r="B101">
        <v>69</v>
      </c>
      <c r="C101">
        <v>2.1</v>
      </c>
      <c r="D101" s="38">
        <f t="shared" si="15"/>
        <v>3.3793920735794925</v>
      </c>
      <c r="E101" s="38">
        <f t="shared" si="16"/>
        <v>33.539643646627312</v>
      </c>
      <c r="G101">
        <f t="shared" si="17"/>
        <v>1.2042771825</v>
      </c>
      <c r="H101">
        <f t="shared" si="18"/>
        <v>1.8671608520081122</v>
      </c>
      <c r="I101">
        <f t="shared" si="19"/>
        <v>0.71673590165997703</v>
      </c>
      <c r="M101" s="39">
        <f t="shared" si="20"/>
        <v>3.3793920735794925</v>
      </c>
      <c r="N101" s="39">
        <f t="shared" si="21"/>
        <v>33.539643646627312</v>
      </c>
    </row>
    <row r="102" spans="1:14" hidden="1" x14ac:dyDescent="0.3">
      <c r="A102">
        <v>2</v>
      </c>
      <c r="B102">
        <v>71</v>
      </c>
      <c r="C102">
        <v>2.1</v>
      </c>
      <c r="D102" s="38">
        <f t="shared" si="15"/>
        <v>3.3383787245736949</v>
      </c>
      <c r="E102" s="38">
        <f t="shared" si="16"/>
        <v>34.503303418305009</v>
      </c>
      <c r="G102">
        <f t="shared" si="17"/>
        <v>1.2391837674999999</v>
      </c>
      <c r="H102">
        <f t="shared" si="18"/>
        <v>1.8910371502766414</v>
      </c>
      <c r="I102">
        <f t="shared" si="19"/>
        <v>0.65113631159197294</v>
      </c>
      <c r="M102" s="39">
        <f t="shared" si="20"/>
        <v>3.3383787245736949</v>
      </c>
      <c r="N102" s="39">
        <f t="shared" si="21"/>
        <v>34.503303418305009</v>
      </c>
    </row>
    <row r="103" spans="1:14" hidden="1" x14ac:dyDescent="0.3">
      <c r="A103">
        <v>2</v>
      </c>
      <c r="B103">
        <v>73</v>
      </c>
      <c r="C103">
        <v>2.2000000000000002</v>
      </c>
      <c r="D103" s="38">
        <f t="shared" si="15"/>
        <v>3.3782940981820775</v>
      </c>
      <c r="E103" s="38">
        <f t="shared" si="16"/>
        <v>34.481946990914999</v>
      </c>
      <c r="G103">
        <f t="shared" si="17"/>
        <v>1.2740903525</v>
      </c>
      <c r="H103">
        <f t="shared" si="18"/>
        <v>1.9126095110747661</v>
      </c>
      <c r="I103">
        <f t="shared" si="19"/>
        <v>0.58474341222996618</v>
      </c>
      <c r="M103" s="39">
        <f t="shared" si="20"/>
        <v>3.3782940981820775</v>
      </c>
      <c r="N103" s="39">
        <f t="shared" si="21"/>
        <v>34.481946990914999</v>
      </c>
    </row>
    <row r="104" spans="1:14" hidden="1" x14ac:dyDescent="0.3">
      <c r="A104">
        <v>2</v>
      </c>
      <c r="B104">
        <v>75</v>
      </c>
      <c r="C104">
        <v>2.2000000000000002</v>
      </c>
      <c r="D104" s="38">
        <f t="shared" si="15"/>
        <v>3.3343076657105679</v>
      </c>
      <c r="E104" s="38">
        <f t="shared" si="16"/>
        <v>35.407378692302586</v>
      </c>
      <c r="G104">
        <f t="shared" si="17"/>
        <v>1.3089969375000001</v>
      </c>
      <c r="H104">
        <f t="shared" si="18"/>
        <v>1.9318516518038809</v>
      </c>
      <c r="I104">
        <f t="shared" si="19"/>
        <v>0.51763809309460296</v>
      </c>
      <c r="M104" s="39">
        <f t="shared" si="20"/>
        <v>3.3343076657105679</v>
      </c>
      <c r="N104" s="39">
        <f t="shared" si="21"/>
        <v>35.407378692302586</v>
      </c>
    </row>
    <row r="105" spans="1:14" hidden="1" x14ac:dyDescent="0.3">
      <c r="A105">
        <v>2</v>
      </c>
      <c r="B105">
        <v>77</v>
      </c>
      <c r="C105">
        <v>2.2000000000000002</v>
      </c>
      <c r="D105" s="38">
        <f t="shared" si="15"/>
        <v>3.2893113703924777</v>
      </c>
      <c r="E105" s="38">
        <f t="shared" si="16"/>
        <v>36.330793164620097</v>
      </c>
      <c r="G105">
        <f t="shared" si="17"/>
        <v>1.3439035225</v>
      </c>
      <c r="H105">
        <f t="shared" si="18"/>
        <v>1.9487401288795856</v>
      </c>
      <c r="I105">
        <f t="shared" si="19"/>
        <v>0.44990211168028116</v>
      </c>
      <c r="M105" s="39">
        <f t="shared" si="20"/>
        <v>3.2893113703924777</v>
      </c>
      <c r="N105" s="39">
        <f t="shared" si="21"/>
        <v>36.330793164620097</v>
      </c>
    </row>
    <row r="106" spans="1:14" hidden="1" x14ac:dyDescent="0.3">
      <c r="A106">
        <v>2</v>
      </c>
      <c r="B106">
        <v>79</v>
      </c>
      <c r="C106">
        <v>2.2000000000000002</v>
      </c>
      <c r="D106" s="38">
        <f t="shared" si="15"/>
        <v>3.2433191598921378</v>
      </c>
      <c r="E106" s="38">
        <f t="shared" si="16"/>
        <v>37.252059095053824</v>
      </c>
      <c r="G106">
        <f t="shared" si="17"/>
        <v>1.3788101075000001</v>
      </c>
      <c r="H106">
        <f t="shared" si="18"/>
        <v>1.9632543662940811</v>
      </c>
      <c r="I106">
        <f t="shared" si="19"/>
        <v>0.38161799384623668</v>
      </c>
      <c r="M106" s="39">
        <f t="shared" si="20"/>
        <v>3.2433191598921378</v>
      </c>
      <c r="N106" s="39">
        <f t="shared" si="21"/>
        <v>37.252059095053824</v>
      </c>
    </row>
    <row r="107" spans="1:14" hidden="1" x14ac:dyDescent="0.3">
      <c r="A107">
        <v>2</v>
      </c>
      <c r="B107">
        <v>81</v>
      </c>
      <c r="C107">
        <v>2.2000000000000002</v>
      </c>
      <c r="D107" s="38">
        <f t="shared" si="15"/>
        <v>3.1963453046244235</v>
      </c>
      <c r="E107" s="38">
        <f t="shared" si="16"/>
        <v>38.171035034637953</v>
      </c>
      <c r="G107">
        <f t="shared" si="17"/>
        <v>1.4137166925</v>
      </c>
      <c r="H107">
        <f t="shared" si="18"/>
        <v>1.9753766806848647</v>
      </c>
      <c r="I107">
        <f t="shared" si="19"/>
        <v>0.31286893327149901</v>
      </c>
      <c r="M107" s="39">
        <f t="shared" si="20"/>
        <v>3.1963453046244235</v>
      </c>
      <c r="N107" s="39">
        <f t="shared" si="21"/>
        <v>38.171035034637953</v>
      </c>
    </row>
    <row r="108" spans="1:14" hidden="1" x14ac:dyDescent="0.3">
      <c r="A108">
        <v>2</v>
      </c>
      <c r="B108">
        <v>83</v>
      </c>
      <c r="C108">
        <v>2.2000000000000002</v>
      </c>
      <c r="D108" s="38">
        <f t="shared" si="15"/>
        <v>3.1484043953125376</v>
      </c>
      <c r="E108" s="38">
        <f t="shared" si="16"/>
        <v>39.087568344872551</v>
      </c>
      <c r="G108">
        <f t="shared" si="17"/>
        <v>1.4486232775000001</v>
      </c>
      <c r="H108">
        <f t="shared" si="18"/>
        <v>1.9850923028791849</v>
      </c>
      <c r="I108">
        <f t="shared" si="19"/>
        <v>0.24373869009620527</v>
      </c>
      <c r="M108" s="39">
        <f t="shared" si="20"/>
        <v>3.1484043953125376</v>
      </c>
      <c r="N108" s="39">
        <f t="shared" si="21"/>
        <v>39.087568344872551</v>
      </c>
    </row>
    <row r="109" spans="1:14" hidden="1" x14ac:dyDescent="0.3">
      <c r="A109">
        <v>2</v>
      </c>
      <c r="B109">
        <v>85</v>
      </c>
      <c r="C109">
        <v>2.2000000000000002</v>
      </c>
      <c r="D109" s="38">
        <f t="shared" si="15"/>
        <v>3.099511340685853</v>
      </c>
      <c r="E109" s="38">
        <f t="shared" si="16"/>
        <v>40.001494012957608</v>
      </c>
      <c r="G109">
        <f t="shared" si="17"/>
        <v>1.4835298625000002</v>
      </c>
      <c r="H109">
        <f t="shared" si="18"/>
        <v>1.9923893958880017</v>
      </c>
      <c r="I109">
        <f t="shared" si="19"/>
        <v>0.17431148887277492</v>
      </c>
      <c r="M109" s="39">
        <f t="shared" si="20"/>
        <v>3.099511340685853</v>
      </c>
      <c r="N109" s="39">
        <f t="shared" si="21"/>
        <v>40.001494012957608</v>
      </c>
    </row>
    <row r="110" spans="1:14" hidden="1" x14ac:dyDescent="0.3">
      <c r="A110">
        <v>2</v>
      </c>
      <c r="B110">
        <v>87</v>
      </c>
      <c r="C110">
        <v>2.2000000000000002</v>
      </c>
      <c r="D110" s="38">
        <f t="shared" si="15"/>
        <v>3.0496813653536932</v>
      </c>
      <c r="E110" s="38">
        <f t="shared" si="16"/>
        <v>40.912633315997731</v>
      </c>
      <c r="G110">
        <f t="shared" si="17"/>
        <v>1.5184364475000001</v>
      </c>
      <c r="H110">
        <f t="shared" si="18"/>
        <v>1.9972590693275349</v>
      </c>
      <c r="I110">
        <f t="shared" si="19"/>
        <v>0.10467191595126531</v>
      </c>
      <c r="M110" s="39">
        <f t="shared" si="20"/>
        <v>3.0496813653536932</v>
      </c>
      <c r="N110" s="39">
        <f t="shared" si="21"/>
        <v>40.912633315997731</v>
      </c>
    </row>
    <row r="111" spans="1:14" hidden="1" x14ac:dyDescent="0.3">
      <c r="A111">
        <v>2</v>
      </c>
      <c r="B111">
        <v>89</v>
      </c>
      <c r="C111">
        <v>2.2000000000000002</v>
      </c>
      <c r="D111" s="38">
        <f t="shared" si="15"/>
        <v>2.9989300078970338</v>
      </c>
      <c r="E111" s="38">
        <f t="shared" si="16"/>
        <v>41.820792311114744</v>
      </c>
      <c r="G111">
        <f t="shared" si="17"/>
        <v>1.5533430325000002</v>
      </c>
      <c r="H111">
        <f t="shared" si="18"/>
        <v>1.9996953902508281</v>
      </c>
      <c r="I111">
        <f t="shared" si="19"/>
        <v>3.4904816423932672E-2</v>
      </c>
      <c r="M111" s="39">
        <f t="shared" si="20"/>
        <v>2.9989300078970338</v>
      </c>
      <c r="N111" s="39">
        <f t="shared" si="21"/>
        <v>41.820792311114744</v>
      </c>
    </row>
    <row r="112" spans="1:14" hidden="1" x14ac:dyDescent="0.3">
      <c r="A112">
        <v>2</v>
      </c>
      <c r="B112">
        <v>91</v>
      </c>
      <c r="C112">
        <v>2.2000000000000002</v>
      </c>
      <c r="D112" s="38">
        <f t="shared" si="15"/>
        <v>2.9472731192273418</v>
      </c>
      <c r="E112" s="38">
        <f t="shared" si="16"/>
        <v>42.725760124304585</v>
      </c>
      <c r="G112">
        <f t="shared" si="17"/>
        <v>1.5882496175</v>
      </c>
      <c r="H112">
        <f t="shared" si="18"/>
        <v>1.9996953903761292</v>
      </c>
      <c r="I112">
        <f t="shared" si="19"/>
        <v>-3.4904809245440101E-2</v>
      </c>
      <c r="M112" s="39">
        <f t="shared" si="20"/>
        <v>2.9472731192273418</v>
      </c>
      <c r="N112" s="39">
        <f t="shared" si="21"/>
        <v>42.725760124304585</v>
      </c>
    </row>
    <row r="113" spans="1:14" hidden="1" x14ac:dyDescent="0.3">
      <c r="A113">
        <v>2</v>
      </c>
      <c r="B113">
        <v>93</v>
      </c>
      <c r="C113">
        <v>2.2000000000000002</v>
      </c>
      <c r="D113" s="38">
        <f t="shared" si="15"/>
        <v>2.8947268612705623</v>
      </c>
      <c r="E113" s="38">
        <f t="shared" si="16"/>
        <v>43.627307005935748</v>
      </c>
      <c r="G113">
        <f t="shared" si="17"/>
        <v>1.6231562025000001</v>
      </c>
      <c r="H113">
        <f t="shared" si="18"/>
        <v>1.9972590697032855</v>
      </c>
      <c r="I113">
        <f t="shared" si="19"/>
        <v>-0.10467190878151862</v>
      </c>
      <c r="M113" s="39">
        <f t="shared" si="20"/>
        <v>2.8947268612705623</v>
      </c>
      <c r="N113" s="39">
        <f t="shared" si="21"/>
        <v>43.627307005935748</v>
      </c>
    </row>
    <row r="114" spans="1:14" hidden="1" x14ac:dyDescent="0.3">
      <c r="A114">
        <v>2</v>
      </c>
      <c r="B114">
        <v>95</v>
      </c>
      <c r="C114">
        <v>2.2000000000000002</v>
      </c>
      <c r="D114" s="38">
        <f t="shared" si="15"/>
        <v>2.8413077060448342</v>
      </c>
      <c r="E114" s="38">
        <f t="shared" si="16"/>
        <v>44.525182114814378</v>
      </c>
      <c r="G114">
        <f t="shared" si="17"/>
        <v>1.6580627875000002</v>
      </c>
      <c r="H114">
        <f t="shared" si="18"/>
        <v>1.9923893965137438</v>
      </c>
      <c r="I114">
        <f t="shared" si="19"/>
        <v>-0.17431148172050978</v>
      </c>
      <c r="M114" s="39">
        <f t="shared" si="20"/>
        <v>2.8413077060448342</v>
      </c>
      <c r="N114" s="39">
        <f t="shared" si="21"/>
        <v>44.525182114814378</v>
      </c>
    </row>
    <row r="115" spans="1:14" hidden="1" x14ac:dyDescent="0.3">
      <c r="A115">
        <v>2</v>
      </c>
      <c r="B115">
        <v>97</v>
      </c>
      <c r="C115">
        <v>2.2000000000000002</v>
      </c>
      <c r="D115" s="38">
        <f t="shared" si="15"/>
        <v>2.7870324352133777</v>
      </c>
      <c r="E115" s="38">
        <f t="shared" si="16"/>
        <v>45.419110985490846</v>
      </c>
      <c r="G115">
        <f t="shared" si="17"/>
        <v>1.6929693725000001</v>
      </c>
      <c r="H115">
        <f t="shared" si="18"/>
        <v>1.9850923037541564</v>
      </c>
      <c r="I115">
        <f t="shared" si="19"/>
        <v>-0.24373868297013476</v>
      </c>
      <c r="M115" s="39">
        <f t="shared" si="20"/>
        <v>2.7870324352133777</v>
      </c>
      <c r="N115" s="39">
        <f t="shared" si="21"/>
        <v>45.419110985490846</v>
      </c>
    </row>
    <row r="116" spans="1:14" hidden="1" x14ac:dyDescent="0.3">
      <c r="A116">
        <v>2</v>
      </c>
      <c r="B116">
        <v>99</v>
      </c>
      <c r="C116">
        <v>2.2000000000000002</v>
      </c>
      <c r="D116" s="38">
        <f t="shared" si="15"/>
        <v>2.7319181402096695</v>
      </c>
      <c r="E116" s="38">
        <f t="shared" si="16"/>
        <v>46.308792624643054</v>
      </c>
      <c r="G116">
        <f t="shared" si="17"/>
        <v>1.7278759575</v>
      </c>
      <c r="H116">
        <f t="shared" si="18"/>
        <v>1.9753766818079996</v>
      </c>
      <c r="I116">
        <f t="shared" si="19"/>
        <v>-0.31286892618030515</v>
      </c>
      <c r="M116" s="39">
        <f t="shared" si="20"/>
        <v>2.7319181402096695</v>
      </c>
      <c r="N116" s="39">
        <f t="shared" si="21"/>
        <v>46.308792624643054</v>
      </c>
    </row>
    <row r="117" spans="1:14" hidden="1" x14ac:dyDescent="0.3">
      <c r="A117">
        <v>2</v>
      </c>
      <c r="B117">
        <v>101</v>
      </c>
      <c r="C117">
        <v>2.2000000000000002</v>
      </c>
      <c r="D117" s="38">
        <f t="shared" si="15"/>
        <v>2.6759822230512551</v>
      </c>
      <c r="E117" s="38">
        <f t="shared" si="16"/>
        <v>47.193896171546974</v>
      </c>
      <c r="G117">
        <f t="shared" si="17"/>
        <v>1.7627825425000001</v>
      </c>
      <c r="H117">
        <f t="shared" si="18"/>
        <v>1.9632543676640106</v>
      </c>
      <c r="I117">
        <f t="shared" si="19"/>
        <v>-0.38161798679855979</v>
      </c>
      <c r="M117" s="39">
        <f t="shared" si="20"/>
        <v>2.6759822230512551</v>
      </c>
      <c r="N117" s="39">
        <f t="shared" si="21"/>
        <v>47.193896171546974</v>
      </c>
    </row>
    <row r="118" spans="1:14" hidden="1" x14ac:dyDescent="0.3">
      <c r="A118">
        <v>2</v>
      </c>
      <c r="B118">
        <v>103</v>
      </c>
      <c r="C118">
        <v>2.2000000000000002</v>
      </c>
      <c r="D118" s="38">
        <f t="shared" si="15"/>
        <v>2.6192423979821511</v>
      </c>
      <c r="E118" s="38">
        <f t="shared" si="16"/>
        <v>48.074057044328356</v>
      </c>
      <c r="G118">
        <f t="shared" si="17"/>
        <v>1.7976891275000002</v>
      </c>
      <c r="H118">
        <f t="shared" si="18"/>
        <v>1.948740130494641</v>
      </c>
      <c r="I118">
        <f t="shared" si="19"/>
        <v>-0.44990210468470743</v>
      </c>
      <c r="M118" s="39">
        <f t="shared" si="20"/>
        <v>2.6192423979821511</v>
      </c>
      <c r="N118" s="39">
        <f t="shared" si="21"/>
        <v>48.074057044328356</v>
      </c>
    </row>
    <row r="119" spans="1:14" hidden="1" x14ac:dyDescent="0.3">
      <c r="A119">
        <v>2</v>
      </c>
      <c r="B119">
        <v>105</v>
      </c>
      <c r="C119">
        <v>2.2000000000000002</v>
      </c>
      <c r="D119" s="38">
        <f t="shared" si="15"/>
        <v>2.5617166941130538</v>
      </c>
      <c r="E119" s="38">
        <f t="shared" si="16"/>
        <v>48.948872477227575</v>
      </c>
      <c r="G119">
        <f t="shared" si="17"/>
        <v>1.8325957125000003</v>
      </c>
      <c r="H119">
        <f t="shared" si="18"/>
        <v>1.9318516536620944</v>
      </c>
      <c r="I119">
        <f t="shared" si="19"/>
        <v>-0.51763808615965579</v>
      </c>
      <c r="M119" s="39">
        <f t="shared" si="20"/>
        <v>2.5617166941130538</v>
      </c>
      <c r="N119" s="39">
        <f t="shared" si="21"/>
        <v>48.948872477227575</v>
      </c>
    </row>
    <row r="120" spans="1:14" hidden="1" x14ac:dyDescent="0.3">
      <c r="A120">
        <v>2</v>
      </c>
      <c r="B120">
        <v>107</v>
      </c>
      <c r="C120">
        <v>2.1</v>
      </c>
      <c r="D120" s="38">
        <f t="shared" si="15"/>
        <v>2.4400978868624943</v>
      </c>
      <c r="E120" s="38">
        <f t="shared" si="16"/>
        <v>51.612127357544374</v>
      </c>
      <c r="G120">
        <f t="shared" si="17"/>
        <v>1.8675022975</v>
      </c>
      <c r="H120">
        <f t="shared" si="18"/>
        <v>1.9126095131738741</v>
      </c>
      <c r="I120">
        <f t="shared" si="19"/>
        <v>-0.58474340536409353</v>
      </c>
      <c r="M120" s="39">
        <f t="shared" si="20"/>
        <v>2.4400978868624943</v>
      </c>
      <c r="N120" s="39">
        <f t="shared" si="21"/>
        <v>51.612127357544374</v>
      </c>
    </row>
    <row r="121" spans="1:14" hidden="1" x14ac:dyDescent="0.3">
      <c r="A121">
        <v>2</v>
      </c>
      <c r="B121">
        <v>109</v>
      </c>
      <c r="C121">
        <v>2.1</v>
      </c>
      <c r="D121" s="38">
        <f t="shared" si="15"/>
        <v>2.382273603057619</v>
      </c>
      <c r="E121" s="38">
        <f t="shared" si="16"/>
        <v>52.541599120223339</v>
      </c>
      <c r="G121">
        <f t="shared" si="17"/>
        <v>1.9024088825000001</v>
      </c>
      <c r="H121">
        <f t="shared" si="18"/>
        <v>1.8910371526140861</v>
      </c>
      <c r="I121">
        <f t="shared" si="19"/>
        <v>-0.65113630480354057</v>
      </c>
      <c r="M121" s="39">
        <f t="shared" si="20"/>
        <v>2.382273603057619</v>
      </c>
      <c r="N121" s="39">
        <f t="shared" si="21"/>
        <v>52.541599120223339</v>
      </c>
    </row>
    <row r="122" spans="1:14" hidden="1" x14ac:dyDescent="0.3">
      <c r="A122">
        <v>2</v>
      </c>
      <c r="B122">
        <v>111</v>
      </c>
      <c r="C122">
        <v>2.1</v>
      </c>
      <c r="D122" s="38">
        <f t="shared" si="15"/>
        <v>2.3237274455450936</v>
      </c>
      <c r="E122" s="38">
        <f t="shared" si="16"/>
        <v>53.467538882374406</v>
      </c>
      <c r="G122">
        <f t="shared" si="17"/>
        <v>1.9373154675000002</v>
      </c>
      <c r="H122">
        <f t="shared" si="18"/>
        <v>1.8671608545810459</v>
      </c>
      <c r="I122">
        <f t="shared" si="19"/>
        <v>-0.71673589495725598</v>
      </c>
      <c r="M122" s="39">
        <f t="shared" si="20"/>
        <v>2.3237274455450936</v>
      </c>
      <c r="N122" s="39">
        <f t="shared" si="21"/>
        <v>53.467538882374406</v>
      </c>
    </row>
    <row r="123" spans="1:14" hidden="1" x14ac:dyDescent="0.3">
      <c r="A123">
        <v>2</v>
      </c>
      <c r="B123">
        <v>113</v>
      </c>
      <c r="C123">
        <v>2.1</v>
      </c>
      <c r="D123" s="38">
        <f t="shared" si="15"/>
        <v>2.2644775419763867</v>
      </c>
      <c r="E123" s="38">
        <f t="shared" si="16"/>
        <v>54.389626096030717</v>
      </c>
      <c r="G123">
        <f t="shared" si="17"/>
        <v>1.9722220525000003</v>
      </c>
      <c r="H123">
        <f t="shared" si="18"/>
        <v>1.8410097086659778</v>
      </c>
      <c r="I123">
        <f t="shared" si="19"/>
        <v>-0.78146225282966253</v>
      </c>
      <c r="M123" s="39">
        <f t="shared" si="20"/>
        <v>2.2644775419763867</v>
      </c>
      <c r="N123" s="39">
        <f t="shared" si="21"/>
        <v>54.389626096030717</v>
      </c>
    </row>
    <row r="124" spans="1:14" hidden="1" x14ac:dyDescent="0.3">
      <c r="A124">
        <v>2</v>
      </c>
      <c r="B124">
        <v>115</v>
      </c>
      <c r="C124">
        <v>2</v>
      </c>
      <c r="D124" s="38">
        <f t="shared" si="15"/>
        <v>2.1491984372558965</v>
      </c>
      <c r="E124" s="38">
        <f t="shared" si="16"/>
        <v>57.5</v>
      </c>
      <c r="G124">
        <f t="shared" si="17"/>
        <v>2.0071286375000001</v>
      </c>
      <c r="H124">
        <f t="shared" si="18"/>
        <v>1.8126155760118321</v>
      </c>
      <c r="I124">
        <f t="shared" si="19"/>
        <v>-0.84523651932420341</v>
      </c>
      <c r="M124" s="39">
        <f t="shared" si="20"/>
        <v>2.1491984372558965</v>
      </c>
      <c r="N124" s="39">
        <f t="shared" si="21"/>
        <v>57.5</v>
      </c>
    </row>
    <row r="125" spans="1:14" hidden="1" x14ac:dyDescent="0.3">
      <c r="A125">
        <v>2</v>
      </c>
      <c r="B125">
        <v>117</v>
      </c>
      <c r="C125">
        <v>2</v>
      </c>
      <c r="D125" s="38">
        <f t="shared" si="15"/>
        <v>2.0899942628428376</v>
      </c>
      <c r="E125" s="38">
        <f t="shared" si="16"/>
        <v>58.499999999999993</v>
      </c>
      <c r="G125">
        <f t="shared" si="17"/>
        <v>2.0420352225</v>
      </c>
      <c r="H125">
        <f t="shared" si="18"/>
        <v>1.7820130504953873</v>
      </c>
      <c r="I125">
        <f t="shared" si="19"/>
        <v>-0.90798099532100562</v>
      </c>
      <c r="M125" s="39">
        <f t="shared" si="20"/>
        <v>2.0899942628428376</v>
      </c>
      <c r="N125" s="39">
        <f t="shared" si="21"/>
        <v>58.499999999999993</v>
      </c>
    </row>
    <row r="126" spans="1:14" hidden="1" x14ac:dyDescent="0.3">
      <c r="A126">
        <v>2</v>
      </c>
      <c r="B126">
        <v>119</v>
      </c>
      <c r="C126">
        <v>2</v>
      </c>
      <c r="D126" s="38">
        <f t="shared" si="15"/>
        <v>2.0301534559325436</v>
      </c>
      <c r="E126" s="38">
        <f t="shared" si="16"/>
        <v>59.499999999999993</v>
      </c>
      <c r="G126">
        <f t="shared" si="17"/>
        <v>2.0769418074999999</v>
      </c>
      <c r="H126">
        <f t="shared" si="18"/>
        <v>1.7492394165799428</v>
      </c>
      <c r="I126">
        <f t="shared" si="19"/>
        <v>-0.96961923634128755</v>
      </c>
      <c r="M126" s="39">
        <f t="shared" si="20"/>
        <v>2.0301534559325436</v>
      </c>
      <c r="N126" s="39">
        <f t="shared" si="21"/>
        <v>59.499999999999993</v>
      </c>
    </row>
    <row r="127" spans="1:14" hidden="1" x14ac:dyDescent="0.3">
      <c r="A127">
        <v>2</v>
      </c>
      <c r="B127">
        <v>121</v>
      </c>
      <c r="C127">
        <v>2</v>
      </c>
      <c r="D127" s="38">
        <f t="shared" si="15"/>
        <v>1.9696942446144463</v>
      </c>
      <c r="E127" s="38">
        <f t="shared" si="16"/>
        <v>60.5</v>
      </c>
      <c r="G127">
        <f t="shared" si="17"/>
        <v>2.1118483925000002</v>
      </c>
      <c r="H127">
        <f t="shared" si="18"/>
        <v>1.714334603889941</v>
      </c>
      <c r="I127">
        <f t="shared" si="19"/>
        <v>-1.0300761456831815</v>
      </c>
      <c r="M127" s="39">
        <f t="shared" si="20"/>
        <v>1.9696942446144463</v>
      </c>
      <c r="N127" s="39">
        <f t="shared" si="21"/>
        <v>60.5</v>
      </c>
    </row>
    <row r="128" spans="1:14" hidden="1" x14ac:dyDescent="0.3">
      <c r="A128">
        <v>2</v>
      </c>
      <c r="B128">
        <v>123</v>
      </c>
      <c r="C128">
        <v>1.9</v>
      </c>
      <c r="D128" s="38">
        <f t="shared" si="15"/>
        <v>1.8629931158007866</v>
      </c>
      <c r="E128" s="38">
        <f t="shared" si="16"/>
        <v>64.203778352338816</v>
      </c>
      <c r="G128">
        <f t="shared" si="17"/>
        <v>2.1467549775000001</v>
      </c>
      <c r="H128">
        <f t="shared" si="18"/>
        <v>1.6773411385628747</v>
      </c>
      <c r="I128">
        <f t="shared" si="19"/>
        <v>-1.0892780659154939</v>
      </c>
      <c r="M128" s="39">
        <f t="shared" si="20"/>
        <v>1.8629931158007866</v>
      </c>
      <c r="N128" s="39">
        <f t="shared" si="21"/>
        <v>64.203778352338816</v>
      </c>
    </row>
    <row r="129" spans="1:14" hidden="1" x14ac:dyDescent="0.3">
      <c r="A129">
        <v>2</v>
      </c>
      <c r="B129">
        <v>125</v>
      </c>
      <c r="C129">
        <v>1.9</v>
      </c>
      <c r="D129" s="38">
        <f t="shared" si="15"/>
        <v>1.8030028006777505</v>
      </c>
      <c r="E129" s="38">
        <f t="shared" si="16"/>
        <v>65.319879150032634</v>
      </c>
      <c r="G129">
        <f t="shared" si="17"/>
        <v>2.1816615625</v>
      </c>
      <c r="H129">
        <f t="shared" si="18"/>
        <v>1.6383040914377347</v>
      </c>
      <c r="I129">
        <f t="shared" si="19"/>
        <v>-1.1471528686179442</v>
      </c>
      <c r="M129" s="39">
        <f t="shared" si="20"/>
        <v>1.8030028006777505</v>
      </c>
      <c r="N129" s="39">
        <f t="shared" si="21"/>
        <v>65.319879150032634</v>
      </c>
    </row>
    <row r="130" spans="1:14" hidden="1" x14ac:dyDescent="0.3">
      <c r="A130">
        <v>2</v>
      </c>
      <c r="B130">
        <v>127</v>
      </c>
      <c r="C130">
        <v>1.9</v>
      </c>
      <c r="D130" s="38">
        <f t="shared" si="15"/>
        <v>1.7424711875430194</v>
      </c>
      <c r="E130" s="38">
        <f t="shared" si="16"/>
        <v>66.444010331984643</v>
      </c>
      <c r="G130">
        <f t="shared" si="17"/>
        <v>2.2165681475000003</v>
      </c>
      <c r="H130">
        <f t="shared" si="18"/>
        <v>1.5972710231431377</v>
      </c>
      <c r="I130">
        <f t="shared" si="19"/>
        <v>-1.2036300422585313</v>
      </c>
      <c r="M130" s="39">
        <f t="shared" si="20"/>
        <v>1.7424711875430194</v>
      </c>
      <c r="N130" s="39">
        <f t="shared" si="21"/>
        <v>66.444010331984643</v>
      </c>
    </row>
    <row r="131" spans="1:14" hidden="1" x14ac:dyDescent="0.3">
      <c r="A131">
        <v>2</v>
      </c>
      <c r="B131">
        <v>129</v>
      </c>
      <c r="C131">
        <v>1.8</v>
      </c>
      <c r="D131" s="38">
        <f t="shared" ref="D131:D193" si="22">IF(M131&gt;0,M131,ABS(M131))</f>
        <v>1.6458715620717503</v>
      </c>
      <c r="E131" s="38">
        <f t="shared" ref="E131:E193" si="23">IF(N131&gt;0,N131,180+N131)</f>
        <v>70.796794498608719</v>
      </c>
      <c r="G131">
        <f t="shared" si="17"/>
        <v>2.2514747325000002</v>
      </c>
      <c r="H131">
        <f t="shared" si="18"/>
        <v>1.554291926152028</v>
      </c>
      <c r="I131">
        <f t="shared" si="19"/>
        <v>-1.2586407781009714</v>
      </c>
      <c r="M131" s="39">
        <f t="shared" si="20"/>
        <v>1.6458715620717503</v>
      </c>
      <c r="N131" s="39">
        <f t="shared" si="21"/>
        <v>70.796794498608719</v>
      </c>
    </row>
    <row r="132" spans="1:14" hidden="1" x14ac:dyDescent="0.3">
      <c r="A132">
        <v>2</v>
      </c>
      <c r="B132">
        <v>131</v>
      </c>
      <c r="C132">
        <v>1.8</v>
      </c>
      <c r="D132" s="38">
        <f t="shared" si="22"/>
        <v>1.586308609780841</v>
      </c>
      <c r="E132" s="38">
        <f t="shared" si="23"/>
        <v>72.087872770870476</v>
      </c>
      <c r="G132">
        <f t="shared" si="17"/>
        <v>2.2863813175000001</v>
      </c>
      <c r="H132">
        <f t="shared" si="18"/>
        <v>1.5094191638735466</v>
      </c>
      <c r="I132">
        <f t="shared" si="19"/>
        <v>-1.3121180540375488</v>
      </c>
      <c r="M132" s="39">
        <f t="shared" si="20"/>
        <v>1.586308609780841</v>
      </c>
      <c r="N132" s="39">
        <f t="shared" si="21"/>
        <v>72.087872770870476</v>
      </c>
    </row>
    <row r="133" spans="1:14" hidden="1" x14ac:dyDescent="0.3">
      <c r="A133">
        <v>2</v>
      </c>
      <c r="B133">
        <v>133</v>
      </c>
      <c r="C133">
        <v>1.8</v>
      </c>
      <c r="D133" s="38">
        <f t="shared" si="22"/>
        <v>1.526306594861329</v>
      </c>
      <c r="E133" s="38">
        <f t="shared" si="23"/>
        <v>73.401753211262047</v>
      </c>
      <c r="G133">
        <f t="shared" si="17"/>
        <v>2.3212879024999999</v>
      </c>
      <c r="H133">
        <f t="shared" si="18"/>
        <v>1.4627074068562855</v>
      </c>
      <c r="I133">
        <f t="shared" si="19"/>
        <v>-1.3639967162452264</v>
      </c>
      <c r="M133" s="39">
        <f t="shared" si="20"/>
        <v>1.526306594861329</v>
      </c>
      <c r="N133" s="39">
        <f t="shared" si="21"/>
        <v>73.401753211262047</v>
      </c>
    </row>
    <row r="134" spans="1:14" hidden="1" x14ac:dyDescent="0.3">
      <c r="A134">
        <v>2</v>
      </c>
      <c r="B134">
        <v>135</v>
      </c>
      <c r="C134">
        <v>1.7</v>
      </c>
      <c r="D134" s="38">
        <f t="shared" si="22"/>
        <v>1.4428007141934565</v>
      </c>
      <c r="E134" s="38">
        <f t="shared" si="23"/>
        <v>78.57543779538311</v>
      </c>
      <c r="G134">
        <f t="shared" si="17"/>
        <v>2.3561944875000003</v>
      </c>
      <c r="H134">
        <f t="shared" si="18"/>
        <v>1.4142135661806454</v>
      </c>
      <c r="I134">
        <f t="shared" si="19"/>
        <v>-1.4142135585655446</v>
      </c>
      <c r="M134" s="39">
        <f t="shared" si="20"/>
        <v>1.4428007141934565</v>
      </c>
      <c r="N134" s="39">
        <f t="shared" si="21"/>
        <v>78.57543779538311</v>
      </c>
    </row>
    <row r="135" spans="1:14" hidden="1" x14ac:dyDescent="0.3">
      <c r="A135">
        <v>2</v>
      </c>
      <c r="B135">
        <v>137</v>
      </c>
      <c r="C135">
        <v>1.7</v>
      </c>
      <c r="D135" s="38">
        <f t="shared" si="22"/>
        <v>1.3844836010804198</v>
      </c>
      <c r="E135" s="38">
        <f t="shared" si="23"/>
        <v>80.131103474109054</v>
      </c>
      <c r="G135">
        <f t="shared" si="17"/>
        <v>2.3911010725000001</v>
      </c>
      <c r="H135">
        <f t="shared" si="18"/>
        <v>1.3639967241214521</v>
      </c>
      <c r="I135">
        <f t="shared" si="19"/>
        <v>-1.4627073995115862</v>
      </c>
      <c r="M135" s="39">
        <f t="shared" si="20"/>
        <v>1.3844836010804198</v>
      </c>
      <c r="N135" s="39">
        <f t="shared" si="21"/>
        <v>80.131103474109054</v>
      </c>
    </row>
    <row r="136" spans="1:14" hidden="1" x14ac:dyDescent="0.3">
      <c r="A136">
        <v>2</v>
      </c>
      <c r="B136">
        <v>139</v>
      </c>
      <c r="C136">
        <v>1.7</v>
      </c>
      <c r="D136" s="38">
        <f t="shared" si="22"/>
        <v>1.3258864456853481</v>
      </c>
      <c r="E136" s="38">
        <f t="shared" si="23"/>
        <v>81.735768492684016</v>
      </c>
      <c r="G136">
        <f t="shared" si="17"/>
        <v>2.4260076575000005</v>
      </c>
      <c r="H136">
        <f t="shared" si="18"/>
        <v>1.3121180621653021</v>
      </c>
      <c r="I136">
        <f t="shared" si="19"/>
        <v>-1.5094191568081983</v>
      </c>
      <c r="M136" s="39">
        <f t="shared" si="20"/>
        <v>1.3258864456853481</v>
      </c>
      <c r="N136" s="39">
        <f t="shared" si="21"/>
        <v>81.735768492684016</v>
      </c>
    </row>
    <row r="137" spans="1:14" hidden="1" x14ac:dyDescent="0.3">
      <c r="A137">
        <v>2</v>
      </c>
      <c r="B137">
        <v>141</v>
      </c>
      <c r="C137">
        <v>1.6</v>
      </c>
      <c r="D137" s="38">
        <f t="shared" si="22"/>
        <v>1.2594704673001105</v>
      </c>
      <c r="E137" s="38">
        <f t="shared" si="23"/>
        <v>87.920193233440045</v>
      </c>
      <c r="G137">
        <f t="shared" si="17"/>
        <v>2.4609142424999999</v>
      </c>
      <c r="H137">
        <f t="shared" si="18"/>
        <v>1.2586407864703513</v>
      </c>
      <c r="I137">
        <f t="shared" si="19"/>
        <v>-1.5542919193746378</v>
      </c>
      <c r="M137" s="39">
        <f t="shared" si="20"/>
        <v>1.2594704673001105</v>
      </c>
      <c r="N137" s="39">
        <f t="shared" si="21"/>
        <v>87.920193233440045</v>
      </c>
    </row>
    <row r="138" spans="1:14" hidden="1" x14ac:dyDescent="0.3">
      <c r="A138">
        <v>2</v>
      </c>
      <c r="B138">
        <v>143</v>
      </c>
      <c r="C138">
        <v>1.6</v>
      </c>
      <c r="D138" s="38">
        <f t="shared" si="22"/>
        <v>1.2036331445593029</v>
      </c>
      <c r="E138" s="38">
        <f t="shared" si="23"/>
        <v>89.870093941249124</v>
      </c>
      <c r="G138">
        <f t="shared" si="17"/>
        <v>2.4958208275000002</v>
      </c>
      <c r="H138">
        <f t="shared" si="18"/>
        <v>1.2036300508593396</v>
      </c>
      <c r="I138">
        <f t="shared" si="19"/>
        <v>-1.5972710166619639</v>
      </c>
      <c r="M138" s="39">
        <f t="shared" si="20"/>
        <v>1.2036331445593029</v>
      </c>
      <c r="N138" s="39">
        <f t="shared" si="21"/>
        <v>89.870093941249124</v>
      </c>
    </row>
    <row r="139" spans="1:14" hidden="1" x14ac:dyDescent="0.3">
      <c r="A139">
        <v>2</v>
      </c>
      <c r="B139">
        <v>145</v>
      </c>
      <c r="C139">
        <v>1.6</v>
      </c>
      <c r="D139" s="38">
        <f t="shared" si="22"/>
        <v>1.1477921968570131</v>
      </c>
      <c r="E139" s="38">
        <f t="shared" si="23"/>
        <v>91.912427946414368</v>
      </c>
      <c r="G139">
        <f t="shared" si="17"/>
        <v>2.5307274125000001</v>
      </c>
      <c r="H139">
        <f t="shared" si="18"/>
        <v>1.1471528774397035</v>
      </c>
      <c r="I139">
        <f t="shared" si="19"/>
        <v>-1.6383040852606723</v>
      </c>
      <c r="M139" s="39">
        <f t="shared" si="20"/>
        <v>-1.1477921968570131</v>
      </c>
      <c r="N139" s="39">
        <f t="shared" si="21"/>
        <v>-88.087572053585632</v>
      </c>
    </row>
    <row r="140" spans="1:14" hidden="1" x14ac:dyDescent="0.3">
      <c r="A140">
        <v>2</v>
      </c>
      <c r="B140">
        <v>147</v>
      </c>
      <c r="C140">
        <v>1.5</v>
      </c>
      <c r="D140" s="38">
        <f t="shared" si="22"/>
        <v>1.1036197723435586</v>
      </c>
      <c r="E140" s="38">
        <f t="shared" si="23"/>
        <v>99.246973253265082</v>
      </c>
      <c r="G140">
        <f t="shared" si="17"/>
        <v>2.5656339975000004</v>
      </c>
      <c r="H140">
        <f t="shared" si="18"/>
        <v>1.0892780749474549</v>
      </c>
      <c r="I140">
        <f t="shared" si="19"/>
        <v>-1.6773411326974508</v>
      </c>
      <c r="M140" s="39">
        <f t="shared" si="20"/>
        <v>-1.1036197723435586</v>
      </c>
      <c r="N140" s="39">
        <f t="shared" si="21"/>
        <v>-80.753026746734918</v>
      </c>
    </row>
    <row r="141" spans="1:14" hidden="1" x14ac:dyDescent="0.3">
      <c r="A141">
        <v>2</v>
      </c>
      <c r="B141">
        <v>149</v>
      </c>
      <c r="C141">
        <v>1.5</v>
      </c>
      <c r="D141" s="38">
        <f t="shared" si="22"/>
        <v>1.0521388715231925</v>
      </c>
      <c r="E141" s="38">
        <f t="shared" si="23"/>
        <v>101.75418250101221</v>
      </c>
      <c r="G141">
        <f t="shared" ref="G141:G203" si="24">B141*3.14159265/180</f>
        <v>2.6005405825000003</v>
      </c>
      <c r="H141">
        <f t="shared" ref="H141:H203" si="25">SIN(G141)*A141</f>
        <v>1.0300761549143407</v>
      </c>
      <c r="I141">
        <f t="shared" ref="I141:I203" si="26">COS(G141)*A141</f>
        <v>-1.7143345983433009</v>
      </c>
      <c r="M141" s="39">
        <f t="shared" ref="M141:M203" si="27">H141/SIN(N141*3.14159265/180)</f>
        <v>-1.0521388715231925</v>
      </c>
      <c r="N141" s="39">
        <f t="shared" ref="N141:N203" si="28">(180/3.14159265)*ATAN(H141/(I141+C141))</f>
        <v>-78.24581749898779</v>
      </c>
    </row>
    <row r="142" spans="1:14" hidden="1" x14ac:dyDescent="0.3">
      <c r="A142">
        <v>2</v>
      </c>
      <c r="B142">
        <v>151</v>
      </c>
      <c r="C142">
        <v>1.4</v>
      </c>
      <c r="D142" s="38">
        <f t="shared" si="22"/>
        <v>1.0305967437340549</v>
      </c>
      <c r="E142" s="38">
        <f t="shared" si="23"/>
        <v>109.8081078135874</v>
      </c>
      <c r="G142">
        <f t="shared" si="24"/>
        <v>2.6354471675000002</v>
      </c>
      <c r="H142">
        <f t="shared" si="25"/>
        <v>0.96961924576039915</v>
      </c>
      <c r="I142">
        <f t="shared" si="26"/>
        <v>-1.7492394113588439</v>
      </c>
      <c r="M142" s="39">
        <f t="shared" si="27"/>
        <v>-1.0305967437340549</v>
      </c>
      <c r="N142" s="39">
        <f t="shared" si="28"/>
        <v>-70.191892186412602</v>
      </c>
    </row>
    <row r="143" spans="1:14" hidden="1" x14ac:dyDescent="0.3">
      <c r="A143">
        <v>2</v>
      </c>
      <c r="B143">
        <v>153</v>
      </c>
      <c r="C143">
        <v>1.4</v>
      </c>
      <c r="D143" s="38">
        <f t="shared" si="22"/>
        <v>0.98507028800114782</v>
      </c>
      <c r="E143" s="38">
        <f t="shared" si="23"/>
        <v>112.81785390851115</v>
      </c>
      <c r="G143">
        <f t="shared" si="24"/>
        <v>2.6703537525000001</v>
      </c>
      <c r="H143">
        <f t="shared" si="25"/>
        <v>0.90798100491659306</v>
      </c>
      <c r="I143">
        <f t="shared" si="26"/>
        <v>-1.7820130456061913</v>
      </c>
      <c r="M143" s="39">
        <f t="shared" si="27"/>
        <v>-0.98507028800114782</v>
      </c>
      <c r="N143" s="39">
        <f t="shared" si="28"/>
        <v>-67.182146091488846</v>
      </c>
    </row>
    <row r="144" spans="1:14" hidden="1" x14ac:dyDescent="0.3">
      <c r="A144">
        <v>2</v>
      </c>
      <c r="B144">
        <v>155</v>
      </c>
      <c r="C144">
        <v>1.4</v>
      </c>
      <c r="D144" s="38">
        <f t="shared" si="22"/>
        <v>0.94057237887927125</v>
      </c>
      <c r="E144" s="38">
        <f t="shared" si="23"/>
        <v>116.02004809828176</v>
      </c>
      <c r="G144">
        <f t="shared" si="24"/>
        <v>2.7052603375000004</v>
      </c>
      <c r="H144">
        <f t="shared" si="25"/>
        <v>0.84523652908457503</v>
      </c>
      <c r="I144">
        <f t="shared" si="26"/>
        <v>-1.8126155714604959</v>
      </c>
      <c r="M144" s="39">
        <f t="shared" si="27"/>
        <v>-0.94057237887927125</v>
      </c>
      <c r="N144" s="39">
        <f t="shared" si="28"/>
        <v>-63.979951901718231</v>
      </c>
    </row>
    <row r="145" spans="1:14" hidden="1" x14ac:dyDescent="0.3">
      <c r="A145">
        <v>2</v>
      </c>
      <c r="B145">
        <v>157</v>
      </c>
      <c r="C145">
        <v>1.3</v>
      </c>
      <c r="D145" s="38">
        <f t="shared" si="22"/>
        <v>0.95046029291553225</v>
      </c>
      <c r="E145" s="38">
        <f t="shared" si="23"/>
        <v>124.69502305223223</v>
      </c>
      <c r="G145">
        <f t="shared" si="24"/>
        <v>2.7401669225000003</v>
      </c>
      <c r="H145">
        <f t="shared" si="25"/>
        <v>0.78146226274292774</v>
      </c>
      <c r="I145">
        <f t="shared" si="26"/>
        <v>-1.8410097044580465</v>
      </c>
      <c r="M145" s="39">
        <f t="shared" si="27"/>
        <v>-0.95046029291553225</v>
      </c>
      <c r="N145" s="39">
        <f t="shared" si="28"/>
        <v>-55.30497694776777</v>
      </c>
    </row>
    <row r="146" spans="1:14" hidden="1" x14ac:dyDescent="0.3">
      <c r="A146">
        <v>2</v>
      </c>
      <c r="B146">
        <v>159</v>
      </c>
      <c r="C146">
        <v>1.3</v>
      </c>
      <c r="D146" s="38">
        <f t="shared" si="22"/>
        <v>0.91399222541754788</v>
      </c>
      <c r="E146" s="38">
        <f t="shared" si="23"/>
        <v>128.35494849091398</v>
      </c>
      <c r="G146">
        <f t="shared" si="24"/>
        <v>2.7750735075000001</v>
      </c>
      <c r="H146">
        <f t="shared" si="25"/>
        <v>0.71673590501133755</v>
      </c>
      <c r="I146">
        <f t="shared" si="26"/>
        <v>-1.8671608507216455</v>
      </c>
      <c r="M146" s="39">
        <f t="shared" si="27"/>
        <v>-0.91399222541754788</v>
      </c>
      <c r="N146" s="39">
        <f t="shared" si="28"/>
        <v>-51.645051509086024</v>
      </c>
    </row>
    <row r="147" spans="1:14" hidden="1" x14ac:dyDescent="0.3">
      <c r="A147">
        <v>2</v>
      </c>
      <c r="B147">
        <v>161</v>
      </c>
      <c r="C147">
        <v>1.3</v>
      </c>
      <c r="D147" s="38">
        <f t="shared" si="22"/>
        <v>0.87937671809038154</v>
      </c>
      <c r="E147" s="38">
        <f t="shared" si="23"/>
        <v>132.23006033441487</v>
      </c>
      <c r="G147">
        <f t="shared" si="24"/>
        <v>2.8099800925</v>
      </c>
      <c r="H147">
        <f t="shared" si="25"/>
        <v>0.65113631498618896</v>
      </c>
      <c r="I147">
        <f t="shared" si="26"/>
        <v>-1.8910371491079192</v>
      </c>
      <c r="M147" s="39">
        <f t="shared" si="27"/>
        <v>-0.87937671809038154</v>
      </c>
      <c r="N147" s="39">
        <f t="shared" si="28"/>
        <v>-47.769939665585127</v>
      </c>
    </row>
    <row r="148" spans="1:14" hidden="1" x14ac:dyDescent="0.3">
      <c r="A148">
        <v>2</v>
      </c>
      <c r="B148">
        <v>163</v>
      </c>
      <c r="C148">
        <v>1.3</v>
      </c>
      <c r="D148" s="38">
        <f t="shared" si="22"/>
        <v>0.84688563214547963</v>
      </c>
      <c r="E148" s="38">
        <f t="shared" si="23"/>
        <v>136.33320872860239</v>
      </c>
      <c r="G148">
        <f t="shared" si="24"/>
        <v>2.8448866774999999</v>
      </c>
      <c r="H148">
        <f t="shared" si="25"/>
        <v>0.58474341566290278</v>
      </c>
      <c r="I148">
        <f t="shared" si="26"/>
        <v>-1.9126095100252121</v>
      </c>
      <c r="M148" s="39">
        <f t="shared" si="27"/>
        <v>-0.84688563214547963</v>
      </c>
      <c r="N148" s="39">
        <f t="shared" si="28"/>
        <v>-43.666791271397614</v>
      </c>
    </row>
    <row r="149" spans="1:14" hidden="1" x14ac:dyDescent="0.3">
      <c r="A149">
        <v>2</v>
      </c>
      <c r="B149">
        <v>165</v>
      </c>
      <c r="C149">
        <v>1.2</v>
      </c>
      <c r="D149" s="38">
        <f t="shared" si="22"/>
        <v>0.89641287245361589</v>
      </c>
      <c r="E149" s="38">
        <f t="shared" si="23"/>
        <v>144.7282605968725</v>
      </c>
      <c r="G149">
        <f t="shared" si="24"/>
        <v>2.8797932624999998</v>
      </c>
      <c r="H149">
        <f t="shared" si="25"/>
        <v>0.5176380965620776</v>
      </c>
      <c r="I149">
        <f t="shared" si="26"/>
        <v>-1.9318516508747738</v>
      </c>
      <c r="M149" s="39">
        <f t="shared" si="27"/>
        <v>-0.89641287245361589</v>
      </c>
      <c r="N149" s="39">
        <f t="shared" si="28"/>
        <v>-35.271739403127491</v>
      </c>
    </row>
    <row r="150" spans="1:14" hidden="1" x14ac:dyDescent="0.3">
      <c r="A150">
        <v>2</v>
      </c>
      <c r="B150">
        <v>167</v>
      </c>
      <c r="C150">
        <v>1.2</v>
      </c>
      <c r="D150" s="38">
        <f t="shared" si="22"/>
        <v>0.8735122738846095</v>
      </c>
      <c r="E150" s="38">
        <f t="shared" si="23"/>
        <v>148.99923204287316</v>
      </c>
      <c r="G150">
        <f t="shared" si="24"/>
        <v>2.9146998475000001</v>
      </c>
      <c r="H150">
        <f t="shared" si="25"/>
        <v>0.449902115178068</v>
      </c>
      <c r="I150">
        <f t="shared" si="26"/>
        <v>-1.9487401280720578</v>
      </c>
      <c r="M150" s="39">
        <f t="shared" si="27"/>
        <v>-0.8735122738846095</v>
      </c>
      <c r="N150" s="39">
        <f t="shared" si="28"/>
        <v>-31.000767957126829</v>
      </c>
    </row>
    <row r="151" spans="1:14" hidden="1" x14ac:dyDescent="0.3">
      <c r="A151">
        <v>2</v>
      </c>
      <c r="B151">
        <v>169</v>
      </c>
      <c r="C151">
        <v>1.2</v>
      </c>
      <c r="D151" s="38">
        <f t="shared" si="22"/>
        <v>0.8533402150010988</v>
      </c>
      <c r="E151" s="38">
        <f t="shared" si="23"/>
        <v>153.43550041906178</v>
      </c>
      <c r="G151">
        <f t="shared" si="24"/>
        <v>2.9496064325</v>
      </c>
      <c r="H151">
        <f t="shared" si="25"/>
        <v>0.38161799737007551</v>
      </c>
      <c r="I151">
        <f t="shared" si="26"/>
        <v>-1.9632543656091161</v>
      </c>
      <c r="M151" s="39">
        <f t="shared" si="27"/>
        <v>-0.8533402150010988</v>
      </c>
      <c r="N151" s="39">
        <f t="shared" si="28"/>
        <v>-26.564499580938218</v>
      </c>
    </row>
    <row r="152" spans="1:14" hidden="1" x14ac:dyDescent="0.3">
      <c r="A152">
        <v>2</v>
      </c>
      <c r="B152">
        <v>171</v>
      </c>
      <c r="C152">
        <v>1.2</v>
      </c>
      <c r="D152" s="38">
        <f t="shared" si="22"/>
        <v>0.83611958935554564</v>
      </c>
      <c r="E152" s="38">
        <f t="shared" si="23"/>
        <v>158.02564164798338</v>
      </c>
      <c r="G152">
        <f t="shared" si="24"/>
        <v>2.9845130175000003</v>
      </c>
      <c r="H152">
        <f t="shared" si="25"/>
        <v>0.31286893681709527</v>
      </c>
      <c r="I152">
        <f t="shared" si="26"/>
        <v>-1.9753766801232975</v>
      </c>
      <c r="M152" s="39">
        <f t="shared" si="27"/>
        <v>-0.83611958935554564</v>
      </c>
      <c r="N152" s="39">
        <f t="shared" si="28"/>
        <v>-21.974358352016633</v>
      </c>
    </row>
    <row r="153" spans="1:14" hidden="1" x14ac:dyDescent="0.3">
      <c r="A153">
        <v>2</v>
      </c>
      <c r="B153">
        <v>173</v>
      </c>
      <c r="C153">
        <v>1.2</v>
      </c>
      <c r="D153" s="38">
        <f t="shared" si="22"/>
        <v>0.82205746401326574</v>
      </c>
      <c r="E153" s="38">
        <f t="shared" si="23"/>
        <v>162.7525923415524</v>
      </c>
      <c r="G153">
        <f t="shared" si="24"/>
        <v>3.0194196025000002</v>
      </c>
      <c r="H153">
        <f t="shared" si="25"/>
        <v>0.24373869365924053</v>
      </c>
      <c r="I153">
        <f t="shared" si="26"/>
        <v>-1.9850923024416993</v>
      </c>
      <c r="M153" s="39">
        <f t="shared" si="27"/>
        <v>-0.82205746401326574</v>
      </c>
      <c r="N153" s="39">
        <f t="shared" si="28"/>
        <v>-17.247407658447599</v>
      </c>
    </row>
    <row r="154" spans="1:14" hidden="1" x14ac:dyDescent="0.3">
      <c r="A154">
        <v>2</v>
      </c>
      <c r="B154">
        <v>175</v>
      </c>
      <c r="C154">
        <v>1.2</v>
      </c>
      <c r="D154" s="38">
        <f t="shared" si="22"/>
        <v>0.81133559679067846</v>
      </c>
      <c r="E154" s="38">
        <f t="shared" si="23"/>
        <v>167.59355907537113</v>
      </c>
      <c r="G154">
        <f t="shared" si="24"/>
        <v>3.0543261875000005</v>
      </c>
      <c r="H154">
        <f t="shared" si="25"/>
        <v>0.17431149244890726</v>
      </c>
      <c r="I154">
        <f t="shared" si="26"/>
        <v>-1.9923893955751306</v>
      </c>
      <c r="M154" s="39">
        <f t="shared" si="27"/>
        <v>-0.81133559679067846</v>
      </c>
      <c r="N154" s="39">
        <f t="shared" si="28"/>
        <v>-12.406440924628871</v>
      </c>
    </row>
    <row r="155" spans="1:14" hidden="1" x14ac:dyDescent="0.3">
      <c r="A155">
        <v>2</v>
      </c>
      <c r="B155">
        <v>177</v>
      </c>
      <c r="C155">
        <v>1.2</v>
      </c>
      <c r="D155" s="38">
        <f t="shared" si="22"/>
        <v>0.80410088550182346</v>
      </c>
      <c r="E155" s="38">
        <f t="shared" si="23"/>
        <v>172.52043247757243</v>
      </c>
      <c r="G155">
        <f t="shared" si="24"/>
        <v>3.0892327725000004</v>
      </c>
      <c r="H155">
        <f t="shared" si="25"/>
        <v>0.10467191953613821</v>
      </c>
      <c r="I155">
        <f t="shared" si="26"/>
        <v>-1.9972590691396597</v>
      </c>
      <c r="M155" s="39">
        <f t="shared" si="27"/>
        <v>-0.80410088550182346</v>
      </c>
      <c r="N155" s="39">
        <f t="shared" si="28"/>
        <v>-7.4795675224275859</v>
      </c>
    </row>
    <row r="156" spans="1:14" hidden="1" x14ac:dyDescent="0.3">
      <c r="A156">
        <v>3</v>
      </c>
      <c r="B156">
        <v>25</v>
      </c>
      <c r="C156">
        <v>1.6</v>
      </c>
      <c r="D156" s="38">
        <f t="shared" si="22"/>
        <v>4.5011725980653807</v>
      </c>
      <c r="E156" s="38">
        <f t="shared" si="23"/>
        <v>16.360026863433728</v>
      </c>
      <c r="G156">
        <f t="shared" si="24"/>
        <v>0.43633231249999999</v>
      </c>
      <c r="H156">
        <f t="shared" si="25"/>
        <v>1.2678547838664911</v>
      </c>
      <c r="I156">
        <f t="shared" si="26"/>
        <v>2.71892336174208</v>
      </c>
      <c r="M156" s="39">
        <f t="shared" si="27"/>
        <v>4.5011725980653807</v>
      </c>
      <c r="N156" s="39">
        <f t="shared" si="28"/>
        <v>16.360026863433728</v>
      </c>
    </row>
    <row r="157" spans="1:14" hidden="1" x14ac:dyDescent="0.3">
      <c r="A157">
        <v>3</v>
      </c>
      <c r="B157">
        <v>27</v>
      </c>
      <c r="C157">
        <v>1.7</v>
      </c>
      <c r="D157" s="38">
        <f t="shared" si="22"/>
        <v>4.5802037672154761</v>
      </c>
      <c r="E157" s="38">
        <f t="shared" si="23"/>
        <v>17.299135006703871</v>
      </c>
      <c r="G157">
        <f t="shared" si="24"/>
        <v>0.47123889750000003</v>
      </c>
      <c r="H157">
        <f t="shared" si="25"/>
        <v>1.3619714977793023</v>
      </c>
      <c r="I157">
        <f t="shared" si="26"/>
        <v>2.6730195732984829</v>
      </c>
      <c r="M157" s="39">
        <f t="shared" si="27"/>
        <v>4.5802037672154761</v>
      </c>
      <c r="N157" s="39">
        <f t="shared" si="28"/>
        <v>17.299135006703871</v>
      </c>
    </row>
    <row r="158" spans="1:14" hidden="1" x14ac:dyDescent="0.3">
      <c r="A158">
        <v>3</v>
      </c>
      <c r="B158">
        <v>29</v>
      </c>
      <c r="C158">
        <v>1.8</v>
      </c>
      <c r="D158" s="38">
        <f t="shared" si="22"/>
        <v>4.6568114456281897</v>
      </c>
      <c r="E158" s="38">
        <f t="shared" si="23"/>
        <v>18.199275197141326</v>
      </c>
      <c r="G158">
        <f t="shared" si="24"/>
        <v>0.50614548250000002</v>
      </c>
      <c r="H158">
        <f t="shared" si="25"/>
        <v>1.4544288592214876</v>
      </c>
      <c r="I158">
        <f t="shared" si="26"/>
        <v>2.6238591222593644</v>
      </c>
      <c r="M158" s="39">
        <f t="shared" si="27"/>
        <v>4.6568114456281897</v>
      </c>
      <c r="N158" s="39">
        <f t="shared" si="28"/>
        <v>18.199275197141326</v>
      </c>
    </row>
    <row r="159" spans="1:14" hidden="1" x14ac:dyDescent="0.3">
      <c r="A159">
        <v>3</v>
      </c>
      <c r="B159">
        <v>31</v>
      </c>
      <c r="C159">
        <v>1.9</v>
      </c>
      <c r="D159" s="38">
        <f t="shared" si="22"/>
        <v>4.7309309053963204</v>
      </c>
      <c r="E159" s="38">
        <f t="shared" si="23"/>
        <v>19.062438657474775</v>
      </c>
      <c r="G159">
        <f t="shared" si="24"/>
        <v>0.54105206750000001</v>
      </c>
      <c r="H159">
        <f t="shared" si="25"/>
        <v>1.5451142231403519</v>
      </c>
      <c r="I159">
        <f t="shared" si="26"/>
        <v>2.5715019030615913</v>
      </c>
      <c r="M159" s="39">
        <f t="shared" si="27"/>
        <v>4.7309309053963204</v>
      </c>
      <c r="N159" s="39">
        <f t="shared" si="28"/>
        <v>19.062438657474775</v>
      </c>
    </row>
    <row r="160" spans="1:14" hidden="1" x14ac:dyDescent="0.3">
      <c r="A160">
        <v>3</v>
      </c>
      <c r="B160">
        <v>33</v>
      </c>
      <c r="C160">
        <v>1.9</v>
      </c>
      <c r="D160" s="38">
        <f t="shared" si="22"/>
        <v>4.708592621863148</v>
      </c>
      <c r="E160" s="38">
        <f t="shared" si="23"/>
        <v>20.304391252115661</v>
      </c>
      <c r="G160">
        <f t="shared" si="24"/>
        <v>0.57595865250000011</v>
      </c>
      <c r="H160">
        <f t="shared" si="25"/>
        <v>1.6339171033892219</v>
      </c>
      <c r="I160">
        <f t="shared" si="26"/>
        <v>2.5160117049115995</v>
      </c>
      <c r="M160" s="39">
        <f t="shared" si="27"/>
        <v>4.708592621863148</v>
      </c>
      <c r="N160" s="39">
        <f t="shared" si="28"/>
        <v>20.304391252115661</v>
      </c>
    </row>
    <row r="161" spans="1:14" hidden="1" x14ac:dyDescent="0.3">
      <c r="A161">
        <v>3</v>
      </c>
      <c r="B161">
        <v>35</v>
      </c>
      <c r="C161">
        <v>2</v>
      </c>
      <c r="D161" s="38">
        <f t="shared" si="22"/>
        <v>4.7780565647836655</v>
      </c>
      <c r="E161" s="38">
        <f t="shared" si="23"/>
        <v>21.108280223427759</v>
      </c>
      <c r="G161">
        <f t="shared" si="24"/>
        <v>0.6108652375000001</v>
      </c>
      <c r="H161">
        <f t="shared" si="25"/>
        <v>1.7207293073377963</v>
      </c>
      <c r="I161">
        <f t="shared" si="26"/>
        <v>2.4574561340680705</v>
      </c>
      <c r="M161" s="39">
        <f t="shared" si="27"/>
        <v>4.7780565647836655</v>
      </c>
      <c r="N161" s="39">
        <f t="shared" si="28"/>
        <v>21.108280223427759</v>
      </c>
    </row>
    <row r="162" spans="1:14" hidden="1" x14ac:dyDescent="0.3">
      <c r="A162">
        <v>3</v>
      </c>
      <c r="B162">
        <v>37</v>
      </c>
      <c r="C162">
        <v>2.1</v>
      </c>
      <c r="D162" s="38">
        <f t="shared" si="22"/>
        <v>4.8448743463779635</v>
      </c>
      <c r="E162" s="38">
        <f t="shared" si="23"/>
        <v>21.879176464339679</v>
      </c>
      <c r="G162">
        <f t="shared" si="24"/>
        <v>0.64577182250000009</v>
      </c>
      <c r="H162">
        <f t="shared" si="25"/>
        <v>1.805445067688201</v>
      </c>
      <c r="I162">
        <f t="shared" si="26"/>
        <v>2.3959065314741199</v>
      </c>
      <c r="M162" s="39">
        <f t="shared" si="27"/>
        <v>4.8448743463779635</v>
      </c>
      <c r="N162" s="39">
        <f t="shared" si="28"/>
        <v>21.879176464339679</v>
      </c>
    </row>
    <row r="163" spans="1:14" hidden="1" x14ac:dyDescent="0.3">
      <c r="A163">
        <v>3</v>
      </c>
      <c r="B163">
        <v>39</v>
      </c>
      <c r="C163">
        <v>2.2000000000000002</v>
      </c>
      <c r="D163" s="38">
        <f t="shared" si="22"/>
        <v>4.9090046544786583</v>
      </c>
      <c r="E163" s="38">
        <f t="shared" si="23"/>
        <v>22.61837875852239</v>
      </c>
      <c r="G163">
        <f t="shared" si="24"/>
        <v>0.68067840750000008</v>
      </c>
      <c r="H163">
        <f t="shared" si="25"/>
        <v>1.887961171336147</v>
      </c>
      <c r="I163">
        <f t="shared" si="26"/>
        <v>2.331437885839347</v>
      </c>
      <c r="M163" s="39">
        <f t="shared" si="27"/>
        <v>4.9090046544786583</v>
      </c>
      <c r="N163" s="39">
        <f t="shared" si="28"/>
        <v>22.61837875852239</v>
      </c>
    </row>
    <row r="164" spans="1:14" hidden="1" x14ac:dyDescent="0.3">
      <c r="A164">
        <v>3</v>
      </c>
      <c r="B164">
        <v>41</v>
      </c>
      <c r="C164">
        <v>2.2000000000000002</v>
      </c>
      <c r="D164" s="38">
        <f t="shared" si="22"/>
        <v>4.8787464031266934</v>
      </c>
      <c r="E164" s="38">
        <f t="shared" si="23"/>
        <v>23.792066936213416</v>
      </c>
      <c r="G164">
        <f t="shared" si="24"/>
        <v>0.71558499249999996</v>
      </c>
      <c r="H164">
        <f t="shared" si="25"/>
        <v>1.9681770851202001</v>
      </c>
      <c r="I164">
        <f t="shared" si="26"/>
        <v>2.2641287422776455</v>
      </c>
      <c r="M164" s="39">
        <f t="shared" si="27"/>
        <v>4.8787464031266934</v>
      </c>
      <c r="N164" s="39">
        <f t="shared" si="28"/>
        <v>23.792066936213416</v>
      </c>
    </row>
    <row r="165" spans="1:14" hidden="1" x14ac:dyDescent="0.3">
      <c r="A165">
        <v>3</v>
      </c>
      <c r="B165">
        <v>43</v>
      </c>
      <c r="C165">
        <v>2.2999999999999998</v>
      </c>
      <c r="D165" s="38">
        <f t="shared" si="22"/>
        <v>4.9378822475242936</v>
      </c>
      <c r="E165" s="38">
        <f t="shared" si="23"/>
        <v>24.478180103143977</v>
      </c>
      <c r="G165">
        <f t="shared" si="24"/>
        <v>0.75049157750000006</v>
      </c>
      <c r="H165">
        <f t="shared" si="25"/>
        <v>2.0459950783059528</v>
      </c>
      <c r="I165">
        <f t="shared" si="26"/>
        <v>2.1940611066120788</v>
      </c>
      <c r="M165" s="39">
        <f t="shared" si="27"/>
        <v>4.9378822475242936</v>
      </c>
      <c r="N165" s="39">
        <f t="shared" si="28"/>
        <v>24.478180103143977</v>
      </c>
    </row>
    <row r="166" spans="1:14" hidden="1" x14ac:dyDescent="0.3">
      <c r="A166">
        <v>3</v>
      </c>
      <c r="B166">
        <v>45</v>
      </c>
      <c r="C166">
        <v>2.4</v>
      </c>
      <c r="D166" s="38">
        <f t="shared" si="22"/>
        <v>4.9942304370367632</v>
      </c>
      <c r="E166" s="38">
        <f t="shared" si="23"/>
        <v>25.135105941226847</v>
      </c>
      <c r="G166">
        <f t="shared" si="24"/>
        <v>0.78539816249999994</v>
      </c>
      <c r="H166">
        <f t="shared" si="25"/>
        <v>2.121320341655867</v>
      </c>
      <c r="I166">
        <f t="shared" si="26"/>
        <v>2.1213203454634182</v>
      </c>
      <c r="M166" s="39">
        <f t="shared" si="27"/>
        <v>4.9942304370367632</v>
      </c>
      <c r="N166" s="39">
        <f t="shared" si="28"/>
        <v>25.135105941226847</v>
      </c>
    </row>
    <row r="167" spans="1:14" hidden="1" x14ac:dyDescent="0.3">
      <c r="A167">
        <v>3</v>
      </c>
      <c r="B167">
        <v>47</v>
      </c>
      <c r="C167">
        <v>2.4</v>
      </c>
      <c r="D167" s="38">
        <f t="shared" si="22"/>
        <v>4.9579004018608046</v>
      </c>
      <c r="E167" s="38">
        <f t="shared" si="23"/>
        <v>26.265950890554574</v>
      </c>
      <c r="G167">
        <f t="shared" si="24"/>
        <v>0.82030474750000004</v>
      </c>
      <c r="H167">
        <f t="shared" si="25"/>
        <v>2.1940611029397288</v>
      </c>
      <c r="I167">
        <f t="shared" si="26"/>
        <v>2.0459950822440653</v>
      </c>
      <c r="M167" s="39">
        <f t="shared" si="27"/>
        <v>4.9579004018608046</v>
      </c>
      <c r="N167" s="39">
        <f t="shared" si="28"/>
        <v>26.265950890554574</v>
      </c>
    </row>
    <row r="168" spans="1:14" hidden="1" x14ac:dyDescent="0.3">
      <c r="A168">
        <v>3</v>
      </c>
      <c r="B168">
        <v>49</v>
      </c>
      <c r="C168">
        <v>2.5</v>
      </c>
      <c r="D168" s="38">
        <f t="shared" si="22"/>
        <v>5.0090802994083043</v>
      </c>
      <c r="E168" s="38">
        <f t="shared" si="23"/>
        <v>26.872387926330536</v>
      </c>
      <c r="G168">
        <f t="shared" si="24"/>
        <v>0.85521133250000014</v>
      </c>
      <c r="H168">
        <f t="shared" si="25"/>
        <v>2.2641287387449713</v>
      </c>
      <c r="I168">
        <f t="shared" si="26"/>
        <v>1.9681770891840766</v>
      </c>
      <c r="M168" s="39">
        <f t="shared" si="27"/>
        <v>5.0090802994083043</v>
      </c>
      <c r="N168" s="39">
        <f t="shared" si="28"/>
        <v>26.872387926330536</v>
      </c>
    </row>
    <row r="169" spans="1:14" hidden="1" x14ac:dyDescent="0.3">
      <c r="A169">
        <v>3</v>
      </c>
      <c r="B169">
        <v>51</v>
      </c>
      <c r="C169">
        <v>2.5</v>
      </c>
      <c r="D169" s="38">
        <f t="shared" si="22"/>
        <v>4.9688837657570728</v>
      </c>
      <c r="E169" s="38">
        <f t="shared" si="23"/>
        <v>27.982870576274568</v>
      </c>
      <c r="G169">
        <f t="shared" si="24"/>
        <v>0.89011791750000002</v>
      </c>
      <c r="H169">
        <f t="shared" si="25"/>
        <v>2.3314378824506523</v>
      </c>
      <c r="I169">
        <f t="shared" si="26"/>
        <v>1.8879611755208368</v>
      </c>
      <c r="M169" s="39">
        <f t="shared" si="27"/>
        <v>4.9688837657570728</v>
      </c>
      <c r="N169" s="39">
        <f t="shared" si="28"/>
        <v>27.982870576274568</v>
      </c>
    </row>
    <row r="170" spans="1:14" hidden="1" x14ac:dyDescent="0.3">
      <c r="A170">
        <v>3</v>
      </c>
      <c r="B170">
        <v>53</v>
      </c>
      <c r="C170">
        <v>2.6</v>
      </c>
      <c r="D170" s="38">
        <f t="shared" si="22"/>
        <v>5.0148095052893833</v>
      </c>
      <c r="E170" s="38">
        <f t="shared" si="23"/>
        <v>28.539611014284066</v>
      </c>
      <c r="G170">
        <f t="shared" si="24"/>
        <v>0.92502450250000012</v>
      </c>
      <c r="H170">
        <f t="shared" si="25"/>
        <v>2.395906528233533</v>
      </c>
      <c r="I170">
        <f t="shared" si="26"/>
        <v>1.805445071988605</v>
      </c>
      <c r="M170" s="39">
        <f t="shared" si="27"/>
        <v>5.0148095052893833</v>
      </c>
      <c r="N170" s="39">
        <f t="shared" si="28"/>
        <v>28.539611014284066</v>
      </c>
    </row>
    <row r="171" spans="1:14" hidden="1" x14ac:dyDescent="0.3">
      <c r="A171">
        <v>3</v>
      </c>
      <c r="B171">
        <v>55</v>
      </c>
      <c r="C171">
        <v>2.6</v>
      </c>
      <c r="D171" s="38">
        <f t="shared" si="22"/>
        <v>4.9706933541602742</v>
      </c>
      <c r="E171" s="38">
        <f t="shared" si="23"/>
        <v>29.629468597719843</v>
      </c>
      <c r="G171">
        <f t="shared" si="24"/>
        <v>0.9599310875</v>
      </c>
      <c r="H171">
        <f t="shared" si="25"/>
        <v>2.4574561309795397</v>
      </c>
      <c r="I171">
        <f t="shared" si="26"/>
        <v>1.7207293117486759</v>
      </c>
      <c r="M171" s="39">
        <f t="shared" si="27"/>
        <v>4.9706933541602742</v>
      </c>
      <c r="N171" s="39">
        <f t="shared" si="28"/>
        <v>29.629468597719843</v>
      </c>
    </row>
    <row r="172" spans="1:14" hidden="1" x14ac:dyDescent="0.3">
      <c r="A172">
        <v>3</v>
      </c>
      <c r="B172">
        <v>57</v>
      </c>
      <c r="C172">
        <v>2.7</v>
      </c>
      <c r="D172" s="38">
        <f t="shared" si="22"/>
        <v>5.0113024637002397</v>
      </c>
      <c r="E172" s="38">
        <f t="shared" si="23"/>
        <v>30.13687400341863</v>
      </c>
      <c r="G172">
        <f t="shared" si="24"/>
        <v>0.9948376725000001</v>
      </c>
      <c r="H172">
        <f t="shared" si="25"/>
        <v>2.5160117019788881</v>
      </c>
      <c r="I172">
        <f t="shared" si="26"/>
        <v>1.6339171079052019</v>
      </c>
      <c r="M172" s="39">
        <f t="shared" si="27"/>
        <v>5.0113024637002397</v>
      </c>
      <c r="N172" s="39">
        <f t="shared" si="28"/>
        <v>30.13687400341863</v>
      </c>
    </row>
    <row r="173" spans="1:14" hidden="1" x14ac:dyDescent="0.3">
      <c r="A173">
        <v>3</v>
      </c>
      <c r="B173">
        <v>59</v>
      </c>
      <c r="C173">
        <v>2.7</v>
      </c>
      <c r="D173" s="38">
        <f t="shared" si="22"/>
        <v>4.9632264536168433</v>
      </c>
      <c r="E173" s="38">
        <f t="shared" si="23"/>
        <v>31.205621906903783</v>
      </c>
      <c r="G173">
        <f t="shared" si="24"/>
        <v>1.0297442575</v>
      </c>
      <c r="H173">
        <f t="shared" si="25"/>
        <v>2.5715019002882711</v>
      </c>
      <c r="I173">
        <f t="shared" si="26"/>
        <v>1.5451142277559318</v>
      </c>
      <c r="M173" s="39">
        <f t="shared" si="27"/>
        <v>4.9632264536168433</v>
      </c>
      <c r="N173" s="39">
        <f t="shared" si="28"/>
        <v>31.205621906903783</v>
      </c>
    </row>
    <row r="174" spans="1:14" hidden="1" x14ac:dyDescent="0.3">
      <c r="A174">
        <v>3</v>
      </c>
      <c r="B174">
        <v>61</v>
      </c>
      <c r="C174">
        <v>2.8</v>
      </c>
      <c r="D174" s="38">
        <f t="shared" si="22"/>
        <v>4.9984799327409366</v>
      </c>
      <c r="E174" s="38">
        <f t="shared" si="23"/>
        <v>31.663625969126802</v>
      </c>
      <c r="G174">
        <f t="shared" si="24"/>
        <v>1.0646508425000001</v>
      </c>
      <c r="H174">
        <f t="shared" si="25"/>
        <v>2.6238591196488152</v>
      </c>
      <c r="I174">
        <f t="shared" si="26"/>
        <v>1.4544288639310432</v>
      </c>
      <c r="M174" s="39">
        <f t="shared" si="27"/>
        <v>4.9984799327409366</v>
      </c>
      <c r="N174" s="39">
        <f t="shared" si="28"/>
        <v>31.663625969126802</v>
      </c>
    </row>
    <row r="175" spans="1:14" hidden="1" x14ac:dyDescent="0.3">
      <c r="A175">
        <v>3</v>
      </c>
      <c r="B175">
        <v>63</v>
      </c>
      <c r="C175">
        <v>2.8</v>
      </c>
      <c r="D175" s="38">
        <f t="shared" si="22"/>
        <v>4.9464169268705742</v>
      </c>
      <c r="E175" s="38">
        <f t="shared" si="23"/>
        <v>32.710540493314454</v>
      </c>
      <c r="G175">
        <f t="shared" si="24"/>
        <v>1.0995574275</v>
      </c>
      <c r="H175">
        <f t="shared" si="25"/>
        <v>2.6730195708538851</v>
      </c>
      <c r="I175">
        <f t="shared" si="26"/>
        <v>1.361971502577096</v>
      </c>
      <c r="M175" s="39">
        <f t="shared" si="27"/>
        <v>4.9464169268705742</v>
      </c>
      <c r="N175" s="39">
        <f t="shared" si="28"/>
        <v>32.710540493314454</v>
      </c>
    </row>
    <row r="176" spans="1:14" hidden="1" x14ac:dyDescent="0.3">
      <c r="A176">
        <v>3</v>
      </c>
      <c r="B176">
        <v>65</v>
      </c>
      <c r="C176">
        <v>2.8</v>
      </c>
      <c r="D176" s="38">
        <f t="shared" si="22"/>
        <v>4.892850581918621</v>
      </c>
      <c r="E176" s="38">
        <f t="shared" si="23"/>
        <v>33.758467832382664</v>
      </c>
      <c r="G176">
        <f t="shared" si="24"/>
        <v>1.1344640125000001</v>
      </c>
      <c r="H176">
        <f t="shared" si="25"/>
        <v>2.7189233594664119</v>
      </c>
      <c r="I176">
        <f t="shared" si="26"/>
        <v>1.2678547887466771</v>
      </c>
      <c r="M176" s="39">
        <f t="shared" si="27"/>
        <v>4.892850581918621</v>
      </c>
      <c r="N176" s="39">
        <f t="shared" si="28"/>
        <v>33.758467832382664</v>
      </c>
    </row>
    <row r="177" spans="1:14" hidden="1" x14ac:dyDescent="0.3">
      <c r="A177">
        <v>3</v>
      </c>
      <c r="B177">
        <v>67</v>
      </c>
      <c r="C177">
        <v>2.9</v>
      </c>
      <c r="D177" s="38">
        <f t="shared" si="22"/>
        <v>4.9202359351066693</v>
      </c>
      <c r="E177" s="38">
        <f t="shared" si="23"/>
        <v>34.142739972438484</v>
      </c>
      <c r="G177">
        <f t="shared" si="24"/>
        <v>1.1693705974999999</v>
      </c>
      <c r="H177">
        <f t="shared" si="25"/>
        <v>2.7615145587910348</v>
      </c>
      <c r="I177">
        <f t="shared" si="26"/>
        <v>1.1721933891577594</v>
      </c>
      <c r="M177" s="39">
        <f t="shared" si="27"/>
        <v>4.9202359351066693</v>
      </c>
      <c r="N177" s="39">
        <f t="shared" si="28"/>
        <v>34.142739972438484</v>
      </c>
    </row>
    <row r="178" spans="1:14" hidden="1" x14ac:dyDescent="0.3">
      <c r="A178">
        <v>3</v>
      </c>
      <c r="B178">
        <v>69</v>
      </c>
      <c r="C178">
        <v>2.9</v>
      </c>
      <c r="D178" s="38">
        <f t="shared" si="22"/>
        <v>4.8626744024704971</v>
      </c>
      <c r="E178" s="38">
        <f t="shared" si="23"/>
        <v>35.167398597464093</v>
      </c>
      <c r="G178">
        <f t="shared" si="24"/>
        <v>1.2042771825</v>
      </c>
      <c r="H178">
        <f t="shared" si="25"/>
        <v>2.8007412780121683</v>
      </c>
      <c r="I178">
        <f t="shared" si="26"/>
        <v>1.0751038524899657</v>
      </c>
      <c r="M178" s="39">
        <f t="shared" si="27"/>
        <v>4.8626744024704971</v>
      </c>
      <c r="N178" s="39">
        <f t="shared" si="28"/>
        <v>35.167398597464093</v>
      </c>
    </row>
    <row r="179" spans="1:14" hidden="1" x14ac:dyDescent="0.3">
      <c r="A179">
        <v>3</v>
      </c>
      <c r="B179">
        <v>71</v>
      </c>
      <c r="C179">
        <v>2.9</v>
      </c>
      <c r="D179" s="38">
        <f t="shared" si="22"/>
        <v>4.8036325745054826</v>
      </c>
      <c r="E179" s="38">
        <f t="shared" si="23"/>
        <v>36.192655785907114</v>
      </c>
      <c r="G179">
        <f t="shared" si="24"/>
        <v>1.2391837674999999</v>
      </c>
      <c r="H179">
        <f t="shared" si="25"/>
        <v>2.836555725414962</v>
      </c>
      <c r="I179">
        <f t="shared" si="26"/>
        <v>0.97670446738795946</v>
      </c>
      <c r="M179" s="39">
        <f t="shared" si="27"/>
        <v>4.8036325745054826</v>
      </c>
      <c r="N179" s="39">
        <f t="shared" si="28"/>
        <v>36.192655785907114</v>
      </c>
    </row>
    <row r="180" spans="1:14" hidden="1" x14ac:dyDescent="0.3">
      <c r="A180">
        <v>3</v>
      </c>
      <c r="B180">
        <v>73</v>
      </c>
      <c r="C180">
        <v>2.9</v>
      </c>
      <c r="D180" s="38">
        <f t="shared" si="22"/>
        <v>4.7431284703664414</v>
      </c>
      <c r="E180" s="38">
        <f t="shared" si="23"/>
        <v>37.218549557220847</v>
      </c>
      <c r="G180">
        <f t="shared" si="24"/>
        <v>1.2740903525</v>
      </c>
      <c r="H180">
        <f t="shared" si="25"/>
        <v>2.868914266612149</v>
      </c>
      <c r="I180">
        <f t="shared" si="26"/>
        <v>0.87711511834494926</v>
      </c>
      <c r="M180" s="39">
        <f t="shared" si="27"/>
        <v>4.7431284703664414</v>
      </c>
      <c r="N180" s="39">
        <f t="shared" si="28"/>
        <v>37.218549557220847</v>
      </c>
    </row>
    <row r="181" spans="1:14" hidden="1" x14ac:dyDescent="0.3">
      <c r="A181">
        <v>3</v>
      </c>
      <c r="B181">
        <v>75</v>
      </c>
      <c r="C181">
        <v>3</v>
      </c>
      <c r="D181" s="38">
        <f t="shared" si="22"/>
        <v>4.7601200444790708</v>
      </c>
      <c r="E181" s="38">
        <f t="shared" si="23"/>
        <v>37.499999999999993</v>
      </c>
      <c r="G181">
        <f t="shared" si="24"/>
        <v>1.3089969375000001</v>
      </c>
      <c r="H181">
        <f t="shared" si="25"/>
        <v>2.8977774777058212</v>
      </c>
      <c r="I181">
        <f t="shared" si="26"/>
        <v>0.77645713964190444</v>
      </c>
      <c r="M181" s="39">
        <f t="shared" si="27"/>
        <v>4.7601200444790708</v>
      </c>
      <c r="N181" s="39">
        <f t="shared" si="28"/>
        <v>37.499999999999993</v>
      </c>
    </row>
    <row r="182" spans="1:14" hidden="1" x14ac:dyDescent="0.3">
      <c r="A182">
        <v>3</v>
      </c>
      <c r="B182">
        <v>77</v>
      </c>
      <c r="C182">
        <v>3</v>
      </c>
      <c r="D182" s="38">
        <f t="shared" si="22"/>
        <v>4.6956489439823477</v>
      </c>
      <c r="E182" s="38">
        <f t="shared" si="23"/>
        <v>38.5</v>
      </c>
      <c r="G182">
        <f t="shared" si="24"/>
        <v>1.3439035225</v>
      </c>
      <c r="H182">
        <f t="shared" si="25"/>
        <v>2.9231101933193786</v>
      </c>
      <c r="I182">
        <f t="shared" si="26"/>
        <v>0.67485316752042168</v>
      </c>
      <c r="M182" s="39">
        <f t="shared" si="27"/>
        <v>4.6956489439823477</v>
      </c>
      <c r="N182" s="39">
        <f t="shared" si="28"/>
        <v>38.5</v>
      </c>
    </row>
    <row r="183" spans="1:14" hidden="1" x14ac:dyDescent="0.3">
      <c r="A183">
        <v>3</v>
      </c>
      <c r="B183">
        <v>79</v>
      </c>
      <c r="C183">
        <v>3</v>
      </c>
      <c r="D183" s="38">
        <f t="shared" si="22"/>
        <v>4.6297475033327826</v>
      </c>
      <c r="E183" s="38">
        <f t="shared" si="23"/>
        <v>39.5</v>
      </c>
      <c r="G183">
        <f t="shared" si="24"/>
        <v>1.3788101075000001</v>
      </c>
      <c r="H183">
        <f t="shared" si="25"/>
        <v>2.9448815494411216</v>
      </c>
      <c r="I183">
        <f t="shared" si="26"/>
        <v>0.57242699076935499</v>
      </c>
      <c r="M183" s="39">
        <f t="shared" si="27"/>
        <v>4.6297475033327826</v>
      </c>
      <c r="N183" s="39">
        <f t="shared" si="28"/>
        <v>39.5</v>
      </c>
    </row>
    <row r="184" spans="1:14" hidden="1" x14ac:dyDescent="0.3">
      <c r="A184">
        <v>3</v>
      </c>
      <c r="B184">
        <v>81</v>
      </c>
      <c r="C184">
        <v>3</v>
      </c>
      <c r="D184" s="38">
        <f t="shared" si="22"/>
        <v>4.5624357967475548</v>
      </c>
      <c r="E184" s="38">
        <f t="shared" si="23"/>
        <v>40.499999999999993</v>
      </c>
      <c r="G184">
        <f t="shared" si="24"/>
        <v>1.4137166925</v>
      </c>
      <c r="H184">
        <f t="shared" si="25"/>
        <v>2.9630650210272971</v>
      </c>
      <c r="I184">
        <f t="shared" si="26"/>
        <v>0.46930339990724851</v>
      </c>
      <c r="M184" s="39">
        <f t="shared" si="27"/>
        <v>4.5624357967475548</v>
      </c>
      <c r="N184" s="39">
        <f t="shared" si="28"/>
        <v>40.499999999999993</v>
      </c>
    </row>
    <row r="185" spans="1:14" hidden="1" x14ac:dyDescent="0.3">
      <c r="A185">
        <v>3</v>
      </c>
      <c r="B185">
        <v>83</v>
      </c>
      <c r="C185">
        <v>3</v>
      </c>
      <c r="D185" s="38">
        <f t="shared" si="22"/>
        <v>4.4937343280245052</v>
      </c>
      <c r="E185" s="38">
        <f t="shared" si="23"/>
        <v>41.5</v>
      </c>
      <c r="G185">
        <f t="shared" si="24"/>
        <v>1.4486232775000001</v>
      </c>
      <c r="H185">
        <f t="shared" si="25"/>
        <v>2.9776384543187775</v>
      </c>
      <c r="I185">
        <f t="shared" si="26"/>
        <v>0.3656080351443079</v>
      </c>
      <c r="M185" s="39">
        <f t="shared" si="27"/>
        <v>4.4937343280245052</v>
      </c>
      <c r="N185" s="39">
        <f t="shared" si="28"/>
        <v>41.5</v>
      </c>
    </row>
    <row r="186" spans="1:14" hidden="1" x14ac:dyDescent="0.3">
      <c r="A186">
        <v>3</v>
      </c>
      <c r="B186">
        <v>85</v>
      </c>
      <c r="C186">
        <v>3</v>
      </c>
      <c r="D186" s="38">
        <f t="shared" si="22"/>
        <v>4.4236640242964853</v>
      </c>
      <c r="E186" s="38">
        <f t="shared" si="23"/>
        <v>42.5</v>
      </c>
      <c r="G186">
        <f t="shared" si="24"/>
        <v>1.4835298625000002</v>
      </c>
      <c r="H186">
        <f t="shared" si="25"/>
        <v>2.9885840938320025</v>
      </c>
      <c r="I186">
        <f t="shared" si="26"/>
        <v>0.26146723330916238</v>
      </c>
      <c r="M186" s="39">
        <f t="shared" si="27"/>
        <v>4.4236640242964853</v>
      </c>
      <c r="N186" s="39">
        <f t="shared" si="28"/>
        <v>42.5</v>
      </c>
    </row>
    <row r="187" spans="1:14" hidden="1" x14ac:dyDescent="0.3">
      <c r="A187">
        <v>3</v>
      </c>
      <c r="B187">
        <v>87</v>
      </c>
      <c r="C187">
        <v>3</v>
      </c>
      <c r="D187" s="38">
        <f t="shared" si="22"/>
        <v>4.3522462296567488</v>
      </c>
      <c r="E187" s="38">
        <f t="shared" si="23"/>
        <v>43.499999999999993</v>
      </c>
      <c r="G187">
        <f t="shared" si="24"/>
        <v>1.5184364475000001</v>
      </c>
      <c r="H187">
        <f t="shared" si="25"/>
        <v>2.9958886039913022</v>
      </c>
      <c r="I187">
        <f t="shared" si="26"/>
        <v>0.15700787392689797</v>
      </c>
      <c r="M187" s="39">
        <f t="shared" si="27"/>
        <v>4.3522462296567488</v>
      </c>
      <c r="N187" s="39">
        <f t="shared" si="28"/>
        <v>43.499999999999993</v>
      </c>
    </row>
    <row r="188" spans="1:14" hidden="1" x14ac:dyDescent="0.3">
      <c r="A188">
        <v>3</v>
      </c>
      <c r="B188">
        <v>89</v>
      </c>
      <c r="C188">
        <v>3</v>
      </c>
      <c r="D188" s="38">
        <f t="shared" si="22"/>
        <v>4.2795026986573328</v>
      </c>
      <c r="E188" s="38">
        <f t="shared" si="23"/>
        <v>44.5</v>
      </c>
      <c r="G188">
        <f t="shared" si="24"/>
        <v>1.5533430325000002</v>
      </c>
      <c r="H188">
        <f t="shared" si="25"/>
        <v>2.9995430853762421</v>
      </c>
      <c r="I188">
        <f t="shared" si="26"/>
        <v>5.2357224635899008E-2</v>
      </c>
      <c r="M188" s="39">
        <f t="shared" si="27"/>
        <v>4.2795026986573328</v>
      </c>
      <c r="N188" s="39">
        <f t="shared" si="28"/>
        <v>44.5</v>
      </c>
    </row>
    <row r="189" spans="1:14" hidden="1" x14ac:dyDescent="0.3">
      <c r="A189">
        <v>3</v>
      </c>
      <c r="B189">
        <v>91</v>
      </c>
      <c r="C189">
        <v>3</v>
      </c>
      <c r="D189" s="38">
        <f t="shared" si="22"/>
        <v>4.205455589682412</v>
      </c>
      <c r="E189" s="38">
        <f t="shared" si="23"/>
        <v>45.5</v>
      </c>
      <c r="G189">
        <f t="shared" si="24"/>
        <v>1.5882496175</v>
      </c>
      <c r="H189">
        <f t="shared" si="25"/>
        <v>2.999543085564194</v>
      </c>
      <c r="I189">
        <f t="shared" si="26"/>
        <v>-5.2357213868160155E-2</v>
      </c>
      <c r="M189" s="39">
        <f t="shared" si="27"/>
        <v>4.205455589682412</v>
      </c>
      <c r="N189" s="39">
        <f t="shared" si="28"/>
        <v>45.5</v>
      </c>
    </row>
    <row r="190" spans="1:14" hidden="1" x14ac:dyDescent="0.3">
      <c r="A190">
        <v>3</v>
      </c>
      <c r="B190">
        <v>93</v>
      </c>
      <c r="C190">
        <v>3</v>
      </c>
      <c r="D190" s="38">
        <f t="shared" si="22"/>
        <v>4.1301274581986371</v>
      </c>
      <c r="E190" s="38">
        <f t="shared" si="23"/>
        <v>46.5</v>
      </c>
      <c r="G190">
        <f t="shared" si="24"/>
        <v>1.6231562025000001</v>
      </c>
      <c r="H190">
        <f t="shared" si="25"/>
        <v>2.9958886045549282</v>
      </c>
      <c r="I190">
        <f t="shared" si="26"/>
        <v>-0.15700786317227794</v>
      </c>
      <c r="M190" s="39">
        <f t="shared" si="27"/>
        <v>4.1301274581986371</v>
      </c>
      <c r="N190" s="39">
        <f t="shared" si="28"/>
        <v>46.5</v>
      </c>
    </row>
    <row r="191" spans="1:14" hidden="1" x14ac:dyDescent="0.3">
      <c r="A191">
        <v>3</v>
      </c>
      <c r="B191">
        <v>95</v>
      </c>
      <c r="C191">
        <v>3</v>
      </c>
      <c r="D191" s="38">
        <f t="shared" si="22"/>
        <v>4.0535412498845265</v>
      </c>
      <c r="E191" s="38">
        <f t="shared" si="23"/>
        <v>47.5</v>
      </c>
      <c r="G191">
        <f t="shared" si="24"/>
        <v>1.6580627875000002</v>
      </c>
      <c r="H191">
        <f t="shared" si="25"/>
        <v>2.9885840947706157</v>
      </c>
      <c r="I191">
        <f t="shared" si="26"/>
        <v>-0.26146722258076466</v>
      </c>
      <c r="M191" s="39">
        <f t="shared" si="27"/>
        <v>4.0535412498845265</v>
      </c>
      <c r="N191" s="39">
        <f t="shared" si="28"/>
        <v>47.5</v>
      </c>
    </row>
    <row r="192" spans="1:14" hidden="1" x14ac:dyDescent="0.3">
      <c r="A192">
        <v>3</v>
      </c>
      <c r="B192">
        <v>97</v>
      </c>
      <c r="C192">
        <v>3</v>
      </c>
      <c r="D192" s="38">
        <f t="shared" si="22"/>
        <v>3.9757202936409883</v>
      </c>
      <c r="E192" s="38">
        <f t="shared" si="23"/>
        <v>48.500000000000007</v>
      </c>
      <c r="G192">
        <f t="shared" si="24"/>
        <v>1.6929693725000001</v>
      </c>
      <c r="H192">
        <f t="shared" si="25"/>
        <v>2.9776384556312347</v>
      </c>
      <c r="I192">
        <f t="shared" si="26"/>
        <v>-0.36560802445520213</v>
      </c>
      <c r="M192" s="39">
        <f t="shared" si="27"/>
        <v>3.9757202936409883</v>
      </c>
      <c r="N192" s="39">
        <f t="shared" si="28"/>
        <v>48.500000000000007</v>
      </c>
    </row>
    <row r="193" spans="1:14" hidden="1" x14ac:dyDescent="0.3">
      <c r="A193">
        <v>3</v>
      </c>
      <c r="B193">
        <v>99</v>
      </c>
      <c r="C193">
        <v>3</v>
      </c>
      <c r="D193" s="38">
        <f t="shared" si="22"/>
        <v>3.896688294485108</v>
      </c>
      <c r="E193" s="38">
        <f t="shared" si="23"/>
        <v>49.499999999999993</v>
      </c>
      <c r="G193">
        <f t="shared" si="24"/>
        <v>1.7278759575</v>
      </c>
      <c r="H193">
        <f t="shared" si="25"/>
        <v>2.9630650227119997</v>
      </c>
      <c r="I193">
        <f t="shared" si="26"/>
        <v>-0.46930338927045773</v>
      </c>
      <c r="M193" s="39">
        <f t="shared" si="27"/>
        <v>3.896688294485108</v>
      </c>
      <c r="N193" s="39">
        <f t="shared" si="28"/>
        <v>49.499999999999993</v>
      </c>
    </row>
    <row r="194" spans="1:14" hidden="1" x14ac:dyDescent="0.3">
      <c r="A194">
        <v>3</v>
      </c>
      <c r="B194">
        <v>101</v>
      </c>
      <c r="C194">
        <v>3</v>
      </c>
      <c r="D194" s="38">
        <f t="shared" ref="D194:D256" si="29">IF(M194&gt;0,M194,ABS(M194))</f>
        <v>3.8164693263293712</v>
      </c>
      <c r="E194" s="38">
        <f t="shared" ref="E194:E256" si="30">IF(N194&gt;0,N194,180+N194)</f>
        <v>50.5</v>
      </c>
      <c r="G194">
        <f t="shared" si="24"/>
        <v>1.7627825425000001</v>
      </c>
      <c r="H194">
        <f t="shared" si="25"/>
        <v>2.944881551496016</v>
      </c>
      <c r="I194">
        <f t="shared" si="26"/>
        <v>-0.57242698019783966</v>
      </c>
      <c r="M194" s="39">
        <f t="shared" si="27"/>
        <v>3.8164693263293712</v>
      </c>
      <c r="N194" s="39">
        <f t="shared" si="28"/>
        <v>50.5</v>
      </c>
    </row>
    <row r="195" spans="1:14" hidden="1" x14ac:dyDescent="0.3">
      <c r="A195">
        <v>3</v>
      </c>
      <c r="B195">
        <v>103</v>
      </c>
      <c r="C195">
        <v>3</v>
      </c>
      <c r="D195" s="38">
        <f t="shared" si="29"/>
        <v>3.7350878246485228</v>
      </c>
      <c r="E195" s="38">
        <f t="shared" si="30"/>
        <v>51.5</v>
      </c>
      <c r="G195">
        <f t="shared" si="24"/>
        <v>1.7976891275000002</v>
      </c>
      <c r="H195">
        <f t="shared" si="25"/>
        <v>2.9231101957419616</v>
      </c>
      <c r="I195">
        <f t="shared" si="26"/>
        <v>-0.67485315702706117</v>
      </c>
      <c r="M195" s="39">
        <f t="shared" si="27"/>
        <v>3.7350878246485228</v>
      </c>
      <c r="N195" s="39">
        <f t="shared" si="28"/>
        <v>51.5</v>
      </c>
    </row>
    <row r="196" spans="1:14" hidden="1" x14ac:dyDescent="0.3">
      <c r="A196">
        <v>3</v>
      </c>
      <c r="B196">
        <v>105</v>
      </c>
      <c r="C196">
        <v>3</v>
      </c>
      <c r="D196" s="38">
        <f t="shared" si="29"/>
        <v>3.6525685790362785</v>
      </c>
      <c r="E196" s="38">
        <f t="shared" si="30"/>
        <v>52.5</v>
      </c>
      <c r="G196">
        <f t="shared" si="24"/>
        <v>1.8325957125000003</v>
      </c>
      <c r="H196">
        <f t="shared" si="25"/>
        <v>2.8977774804931418</v>
      </c>
      <c r="I196">
        <f t="shared" si="26"/>
        <v>-0.77645712923948373</v>
      </c>
      <c r="M196" s="39">
        <f t="shared" si="27"/>
        <v>3.6525685790362785</v>
      </c>
      <c r="N196" s="39">
        <f t="shared" si="28"/>
        <v>52.5</v>
      </c>
    </row>
    <row r="197" spans="1:14" hidden="1" x14ac:dyDescent="0.3">
      <c r="A197">
        <v>3</v>
      </c>
      <c r="B197">
        <v>107</v>
      </c>
      <c r="C197">
        <v>3</v>
      </c>
      <c r="D197" s="38">
        <f t="shared" si="29"/>
        <v>3.5689367256541775</v>
      </c>
      <c r="E197" s="38">
        <f t="shared" si="30"/>
        <v>53.499999999999993</v>
      </c>
      <c r="G197">
        <f t="shared" si="24"/>
        <v>1.8675022975</v>
      </c>
      <c r="H197">
        <f t="shared" si="25"/>
        <v>2.8689142697608112</v>
      </c>
      <c r="I197">
        <f t="shared" si="26"/>
        <v>-0.87711510804614035</v>
      </c>
      <c r="M197" s="39">
        <f t="shared" si="27"/>
        <v>3.5689367256541775</v>
      </c>
      <c r="N197" s="39">
        <f t="shared" si="28"/>
        <v>53.499999999999993</v>
      </c>
    </row>
    <row r="198" spans="1:14" hidden="1" x14ac:dyDescent="0.3">
      <c r="A198">
        <v>3</v>
      </c>
      <c r="B198">
        <v>109</v>
      </c>
      <c r="C198">
        <v>2.9</v>
      </c>
      <c r="D198" s="38">
        <f t="shared" si="29"/>
        <v>3.4271145513695918</v>
      </c>
      <c r="E198" s="38">
        <f t="shared" si="30"/>
        <v>55.861196736109726</v>
      </c>
      <c r="G198">
        <f t="shared" si="24"/>
        <v>1.9024088825000001</v>
      </c>
      <c r="H198">
        <f t="shared" si="25"/>
        <v>2.8365557289211294</v>
      </c>
      <c r="I198">
        <f t="shared" si="26"/>
        <v>-0.97670445720531085</v>
      </c>
      <c r="M198" s="39">
        <f t="shared" si="27"/>
        <v>3.4271145513695918</v>
      </c>
      <c r="N198" s="39">
        <f t="shared" si="28"/>
        <v>55.861196736109726</v>
      </c>
    </row>
    <row r="199" spans="1:14" hidden="1" x14ac:dyDescent="0.3">
      <c r="A199">
        <v>3</v>
      </c>
      <c r="B199">
        <v>111</v>
      </c>
      <c r="C199">
        <v>2.9</v>
      </c>
      <c r="D199" s="38">
        <f t="shared" si="29"/>
        <v>3.3428128445774337</v>
      </c>
      <c r="E199" s="38">
        <f t="shared" si="30"/>
        <v>56.912694614544932</v>
      </c>
      <c r="G199">
        <f t="shared" si="24"/>
        <v>1.9373154675000002</v>
      </c>
      <c r="H199">
        <f t="shared" si="25"/>
        <v>2.8007412818715687</v>
      </c>
      <c r="I199">
        <f t="shared" si="26"/>
        <v>-1.0751038424358841</v>
      </c>
      <c r="M199" s="39">
        <f t="shared" si="27"/>
        <v>3.3428128445774337</v>
      </c>
      <c r="N199" s="39">
        <f t="shared" si="28"/>
        <v>56.912694614544932</v>
      </c>
    </row>
    <row r="200" spans="1:14" hidden="1" x14ac:dyDescent="0.3">
      <c r="A200">
        <v>3</v>
      </c>
      <c r="B200">
        <v>113</v>
      </c>
      <c r="C200">
        <v>2.9</v>
      </c>
      <c r="D200" s="38">
        <f t="shared" si="29"/>
        <v>3.2574957253052435</v>
      </c>
      <c r="E200" s="38">
        <f t="shared" si="30"/>
        <v>57.966874004472622</v>
      </c>
      <c r="G200">
        <f t="shared" si="24"/>
        <v>1.9722220525000003</v>
      </c>
      <c r="H200">
        <f t="shared" si="25"/>
        <v>2.7615145629989666</v>
      </c>
      <c r="I200">
        <f t="shared" si="26"/>
        <v>-1.1721933792444938</v>
      </c>
      <c r="M200" s="39">
        <f t="shared" si="27"/>
        <v>3.2574957253052435</v>
      </c>
      <c r="N200" s="39">
        <f t="shared" si="28"/>
        <v>57.966874004472622</v>
      </c>
    </row>
    <row r="201" spans="1:14" hidden="1" x14ac:dyDescent="0.3">
      <c r="A201">
        <v>3</v>
      </c>
      <c r="B201">
        <v>115</v>
      </c>
      <c r="C201">
        <v>2.9</v>
      </c>
      <c r="D201" s="38">
        <f t="shared" si="29"/>
        <v>3.1711894112271866</v>
      </c>
      <c r="E201" s="38">
        <f t="shared" si="30"/>
        <v>59.023985561076884</v>
      </c>
      <c r="G201">
        <f t="shared" si="24"/>
        <v>2.0071286375000001</v>
      </c>
      <c r="H201">
        <f t="shared" si="25"/>
        <v>2.7189233640177481</v>
      </c>
      <c r="I201">
        <f t="shared" si="26"/>
        <v>-1.2678547789863051</v>
      </c>
      <c r="M201" s="39">
        <f t="shared" si="27"/>
        <v>3.1711894112271866</v>
      </c>
      <c r="N201" s="39">
        <f t="shared" si="28"/>
        <v>59.023985561076884</v>
      </c>
    </row>
    <row r="202" spans="1:14" hidden="1" x14ac:dyDescent="0.3">
      <c r="A202">
        <v>3</v>
      </c>
      <c r="B202">
        <v>117</v>
      </c>
      <c r="C202">
        <v>2.8</v>
      </c>
      <c r="D202" s="38">
        <f t="shared" si="29"/>
        <v>3.0352857590848923</v>
      </c>
      <c r="E202" s="38">
        <f t="shared" si="30"/>
        <v>61.720679904489273</v>
      </c>
      <c r="G202">
        <f t="shared" si="24"/>
        <v>2.0420352225</v>
      </c>
      <c r="H202">
        <f t="shared" si="25"/>
        <v>2.6730195757430808</v>
      </c>
      <c r="I202">
        <f t="shared" si="26"/>
        <v>-1.3619714929815085</v>
      </c>
      <c r="M202" s="39">
        <f t="shared" si="27"/>
        <v>3.0352857590848923</v>
      </c>
      <c r="N202" s="39">
        <f t="shared" si="28"/>
        <v>61.720679904489273</v>
      </c>
    </row>
    <row r="203" spans="1:14" hidden="1" x14ac:dyDescent="0.3">
      <c r="A203">
        <v>3</v>
      </c>
      <c r="B203">
        <v>119</v>
      </c>
      <c r="C203">
        <v>2.8</v>
      </c>
      <c r="D203" s="38">
        <f t="shared" si="29"/>
        <v>2.9487621834819411</v>
      </c>
      <c r="E203" s="38">
        <f t="shared" si="30"/>
        <v>62.850277510110672</v>
      </c>
      <c r="G203">
        <f t="shared" si="24"/>
        <v>2.0769418074999999</v>
      </c>
      <c r="H203">
        <f t="shared" si="25"/>
        <v>2.6238591248699139</v>
      </c>
      <c r="I203">
        <f t="shared" si="26"/>
        <v>-1.4544288545119313</v>
      </c>
      <c r="M203" s="39">
        <f t="shared" si="27"/>
        <v>2.9487621834819411</v>
      </c>
      <c r="N203" s="39">
        <f t="shared" si="28"/>
        <v>62.850277510110672</v>
      </c>
    </row>
    <row r="204" spans="1:14" hidden="1" x14ac:dyDescent="0.3">
      <c r="A204">
        <v>3</v>
      </c>
      <c r="B204">
        <v>121</v>
      </c>
      <c r="C204">
        <v>2.8</v>
      </c>
      <c r="D204" s="38">
        <f t="shared" si="29"/>
        <v>2.8613563874954959</v>
      </c>
      <c r="E204" s="38">
        <f t="shared" si="30"/>
        <v>63.987752803468268</v>
      </c>
      <c r="G204">
        <f t="shared" ref="G204:G266" si="31">B204*3.14159265/180</f>
        <v>2.1118483925000002</v>
      </c>
      <c r="H204">
        <f t="shared" ref="H204:H266" si="32">SIN(G204)*A204</f>
        <v>2.5715019058349116</v>
      </c>
      <c r="I204">
        <f t="shared" ref="I204:I266" si="33">COS(G204)*A204</f>
        <v>-1.5451142185247724</v>
      </c>
      <c r="M204" s="39">
        <f t="shared" ref="M204:M266" si="34">H204/SIN(N204*3.14159265/180)</f>
        <v>2.8613563874954959</v>
      </c>
      <c r="N204" s="39">
        <f t="shared" ref="N204:N266" si="35">(180/3.14159265)*ATAN(H204/(I204+C204))</f>
        <v>63.987752803468268</v>
      </c>
    </row>
    <row r="205" spans="1:14" hidden="1" x14ac:dyDescent="0.3">
      <c r="A205">
        <v>3</v>
      </c>
      <c r="B205">
        <v>123</v>
      </c>
      <c r="C205">
        <v>2.7</v>
      </c>
      <c r="D205" s="38">
        <f t="shared" si="29"/>
        <v>2.7325533235573829</v>
      </c>
      <c r="E205" s="38">
        <f t="shared" si="30"/>
        <v>67.036685630206918</v>
      </c>
      <c r="G205">
        <f t="shared" si="31"/>
        <v>2.1467549775000001</v>
      </c>
      <c r="H205">
        <f t="shared" si="32"/>
        <v>2.5160117078443118</v>
      </c>
      <c r="I205">
        <f t="shared" si="33"/>
        <v>-1.633917098873241</v>
      </c>
      <c r="M205" s="39">
        <f t="shared" si="34"/>
        <v>2.7325533235573829</v>
      </c>
      <c r="N205" s="39">
        <f t="shared" si="35"/>
        <v>67.036685630206918</v>
      </c>
    </row>
    <row r="206" spans="1:14" hidden="1" x14ac:dyDescent="0.3">
      <c r="A206">
        <v>3</v>
      </c>
      <c r="B206">
        <v>125</v>
      </c>
      <c r="C206">
        <v>2.7</v>
      </c>
      <c r="D206" s="38">
        <f t="shared" si="29"/>
        <v>2.6453849935679785</v>
      </c>
      <c r="E206" s="38">
        <f t="shared" si="30"/>
        <v>68.273232804098598</v>
      </c>
      <c r="G206">
        <f t="shared" si="31"/>
        <v>2.1816615625</v>
      </c>
      <c r="H206">
        <f t="shared" si="32"/>
        <v>2.4574561371566022</v>
      </c>
      <c r="I206">
        <f t="shared" si="33"/>
        <v>-1.7207293029269164</v>
      </c>
      <c r="M206" s="39">
        <f t="shared" si="34"/>
        <v>2.6453849935679785</v>
      </c>
      <c r="N206" s="39">
        <f t="shared" si="35"/>
        <v>68.273232804098598</v>
      </c>
    </row>
    <row r="207" spans="1:14" hidden="1" x14ac:dyDescent="0.3">
      <c r="A207">
        <v>3</v>
      </c>
      <c r="B207">
        <v>127</v>
      </c>
      <c r="C207">
        <v>2.7</v>
      </c>
      <c r="D207" s="38">
        <f t="shared" si="29"/>
        <v>2.5574590236611607</v>
      </c>
      <c r="E207" s="38">
        <f t="shared" si="30"/>
        <v>69.525975084719974</v>
      </c>
      <c r="G207">
        <f t="shared" si="31"/>
        <v>2.2165681475000003</v>
      </c>
      <c r="H207">
        <f t="shared" si="32"/>
        <v>2.3959065347147064</v>
      </c>
      <c r="I207">
        <f t="shared" si="33"/>
        <v>-1.805445063387797</v>
      </c>
      <c r="M207" s="39">
        <f t="shared" si="34"/>
        <v>2.5574590236611607</v>
      </c>
      <c r="N207" s="39">
        <f t="shared" si="35"/>
        <v>69.525975084719974</v>
      </c>
    </row>
    <row r="208" spans="1:14" hidden="1" x14ac:dyDescent="0.3">
      <c r="A208">
        <v>3</v>
      </c>
      <c r="B208">
        <v>129</v>
      </c>
      <c r="C208">
        <v>2.6</v>
      </c>
      <c r="D208" s="38">
        <f t="shared" si="29"/>
        <v>2.4377452555204413</v>
      </c>
      <c r="E208" s="38">
        <f t="shared" si="30"/>
        <v>73.016930848380497</v>
      </c>
      <c r="G208">
        <f t="shared" si="31"/>
        <v>2.2514747325000002</v>
      </c>
      <c r="H208">
        <f t="shared" si="32"/>
        <v>2.3314378892280421</v>
      </c>
      <c r="I208">
        <f t="shared" si="33"/>
        <v>-1.8879611671514571</v>
      </c>
      <c r="M208" s="39">
        <f t="shared" si="34"/>
        <v>2.4377452555204413</v>
      </c>
      <c r="N208" s="39">
        <f t="shared" si="35"/>
        <v>73.016930848380497</v>
      </c>
    </row>
    <row r="209" spans="1:14" hidden="1" x14ac:dyDescent="0.3">
      <c r="A209">
        <v>3</v>
      </c>
      <c r="B209">
        <v>131</v>
      </c>
      <c r="C209">
        <v>2.6</v>
      </c>
      <c r="D209" s="38">
        <f t="shared" si="29"/>
        <v>2.3506337823036407</v>
      </c>
      <c r="E209" s="38">
        <f t="shared" si="30"/>
        <v>74.40782218476275</v>
      </c>
      <c r="G209">
        <f t="shared" si="31"/>
        <v>2.2863813175000001</v>
      </c>
      <c r="H209">
        <f t="shared" si="32"/>
        <v>2.2641287458103196</v>
      </c>
      <c r="I209">
        <f t="shared" si="33"/>
        <v>-1.9681770810563233</v>
      </c>
      <c r="M209" s="39">
        <f t="shared" si="34"/>
        <v>2.3506337823036407</v>
      </c>
      <c r="N209" s="39">
        <f t="shared" si="35"/>
        <v>74.40782218476275</v>
      </c>
    </row>
    <row r="210" spans="1:14" hidden="1" x14ac:dyDescent="0.3">
      <c r="A210">
        <v>3</v>
      </c>
      <c r="B210">
        <v>133</v>
      </c>
      <c r="C210">
        <v>2.5</v>
      </c>
      <c r="D210" s="38">
        <f t="shared" si="29"/>
        <v>2.2405411462771223</v>
      </c>
      <c r="E210" s="38">
        <f t="shared" si="30"/>
        <v>78.309097154473875</v>
      </c>
      <c r="G210">
        <f t="shared" si="31"/>
        <v>2.3212879024999999</v>
      </c>
      <c r="H210">
        <f t="shared" si="32"/>
        <v>2.1940611102844283</v>
      </c>
      <c r="I210">
        <f t="shared" si="33"/>
        <v>-2.0459950743678395</v>
      </c>
      <c r="M210" s="39">
        <f t="shared" si="34"/>
        <v>2.2405411462771223</v>
      </c>
      <c r="N210" s="39">
        <f t="shared" si="35"/>
        <v>78.309097154473875</v>
      </c>
    </row>
    <row r="211" spans="1:14" hidden="1" x14ac:dyDescent="0.3">
      <c r="A211">
        <v>3</v>
      </c>
      <c r="B211">
        <v>135</v>
      </c>
      <c r="C211">
        <v>2.5</v>
      </c>
      <c r="D211" s="38">
        <f t="shared" si="29"/>
        <v>2.154854591557958</v>
      </c>
      <c r="E211" s="38">
        <f t="shared" si="30"/>
        <v>79.878666889273177</v>
      </c>
      <c r="G211">
        <f t="shared" si="31"/>
        <v>2.3561944875000003</v>
      </c>
      <c r="H211">
        <f t="shared" si="32"/>
        <v>2.121320349270968</v>
      </c>
      <c r="I211">
        <f t="shared" si="33"/>
        <v>-2.1213203378483172</v>
      </c>
      <c r="M211" s="39">
        <f t="shared" si="34"/>
        <v>2.154854591557958</v>
      </c>
      <c r="N211" s="39">
        <f t="shared" si="35"/>
        <v>79.878666889273177</v>
      </c>
    </row>
    <row r="212" spans="1:14" hidden="1" x14ac:dyDescent="0.3">
      <c r="A212">
        <v>3</v>
      </c>
      <c r="B212">
        <v>137</v>
      </c>
      <c r="C212">
        <v>2.4</v>
      </c>
      <c r="D212" s="38">
        <f t="shared" si="29"/>
        <v>2.0563333201396556</v>
      </c>
      <c r="E212" s="38">
        <f t="shared" si="30"/>
        <v>84.252272576752333</v>
      </c>
      <c r="G212">
        <f t="shared" si="31"/>
        <v>2.3911010725000001</v>
      </c>
      <c r="H212">
        <f t="shared" si="32"/>
        <v>2.0459950861821783</v>
      </c>
      <c r="I212">
        <f t="shared" si="33"/>
        <v>-2.1940610992673792</v>
      </c>
      <c r="M212" s="39">
        <f t="shared" si="34"/>
        <v>2.0563333201396556</v>
      </c>
      <c r="N212" s="39">
        <f t="shared" si="35"/>
        <v>84.252272576752333</v>
      </c>
    </row>
    <row r="213" spans="1:14" hidden="1" x14ac:dyDescent="0.3">
      <c r="A213">
        <v>3</v>
      </c>
      <c r="B213">
        <v>139</v>
      </c>
      <c r="C213">
        <v>2.4</v>
      </c>
      <c r="D213" s="38">
        <f t="shared" si="29"/>
        <v>1.9728613917305422</v>
      </c>
      <c r="E213" s="38">
        <f t="shared" si="30"/>
        <v>86.050904999483876</v>
      </c>
      <c r="G213">
        <f t="shared" si="31"/>
        <v>2.4260076575000005</v>
      </c>
      <c r="H213">
        <f t="shared" si="32"/>
        <v>1.9681770932479532</v>
      </c>
      <c r="I213">
        <f t="shared" si="33"/>
        <v>-2.2641287352122976</v>
      </c>
      <c r="M213" s="39">
        <f t="shared" si="34"/>
        <v>1.9728613917305422</v>
      </c>
      <c r="N213" s="39">
        <f t="shared" si="35"/>
        <v>86.050904999483876</v>
      </c>
    </row>
    <row r="214" spans="1:14" hidden="1" x14ac:dyDescent="0.3">
      <c r="A214">
        <v>3</v>
      </c>
      <c r="B214">
        <v>141</v>
      </c>
      <c r="C214">
        <v>2.2999999999999998</v>
      </c>
      <c r="D214" s="38">
        <f t="shared" si="29"/>
        <v>1.8882229095938325</v>
      </c>
      <c r="E214" s="38">
        <f t="shared" si="30"/>
        <v>90.953987379135881</v>
      </c>
      <c r="G214">
        <f t="shared" si="31"/>
        <v>2.4609142424999999</v>
      </c>
      <c r="H214">
        <f t="shared" si="32"/>
        <v>1.8879611797055269</v>
      </c>
      <c r="I214">
        <f t="shared" si="33"/>
        <v>-2.3314378790619568</v>
      </c>
      <c r="M214" s="39">
        <f t="shared" si="34"/>
        <v>-1.8882229095938325</v>
      </c>
      <c r="N214" s="39">
        <f t="shared" si="35"/>
        <v>-89.046012620864119</v>
      </c>
    </row>
    <row r="215" spans="1:14" hidden="1" x14ac:dyDescent="0.3">
      <c r="A215">
        <v>3</v>
      </c>
      <c r="B215">
        <v>143</v>
      </c>
      <c r="C215">
        <v>2.2999999999999998</v>
      </c>
      <c r="D215" s="38">
        <f t="shared" si="29"/>
        <v>1.8079905931814053</v>
      </c>
      <c r="E215" s="38">
        <f t="shared" si="30"/>
        <v>93.040734433889625</v>
      </c>
      <c r="G215">
        <f t="shared" si="31"/>
        <v>2.4958208275000002</v>
      </c>
      <c r="H215">
        <f t="shared" si="32"/>
        <v>1.8054450762890095</v>
      </c>
      <c r="I215">
        <f t="shared" si="33"/>
        <v>-2.3959065249929461</v>
      </c>
      <c r="M215" s="39">
        <f t="shared" si="34"/>
        <v>-1.8079905931814053</v>
      </c>
      <c r="N215" s="39">
        <f t="shared" si="35"/>
        <v>-86.959265566110375</v>
      </c>
    </row>
    <row r="216" spans="1:14" hidden="1" x14ac:dyDescent="0.3">
      <c r="A216">
        <v>3</v>
      </c>
      <c r="B216">
        <v>145</v>
      </c>
      <c r="C216">
        <v>2.2999999999999998</v>
      </c>
      <c r="D216" s="38">
        <f t="shared" si="29"/>
        <v>1.7279183463640175</v>
      </c>
      <c r="E216" s="38">
        <f t="shared" si="30"/>
        <v>95.228316348638998</v>
      </c>
      <c r="G216">
        <f t="shared" si="31"/>
        <v>2.5307274125000001</v>
      </c>
      <c r="H216">
        <f t="shared" si="32"/>
        <v>1.7207293161595554</v>
      </c>
      <c r="I216">
        <f t="shared" si="33"/>
        <v>-2.4574561278910085</v>
      </c>
      <c r="M216" s="39">
        <f t="shared" si="34"/>
        <v>-1.7279183463640175</v>
      </c>
      <c r="N216" s="39">
        <f t="shared" si="35"/>
        <v>-84.771683651361002</v>
      </c>
    </row>
    <row r="217" spans="1:14" hidden="1" x14ac:dyDescent="0.3">
      <c r="A217">
        <v>3</v>
      </c>
      <c r="B217">
        <v>147</v>
      </c>
      <c r="C217">
        <v>2.2000000000000002</v>
      </c>
      <c r="D217" s="38">
        <f t="shared" si="29"/>
        <v>1.6641960594223344</v>
      </c>
      <c r="E217" s="38">
        <f t="shared" si="30"/>
        <v>100.94627736647169</v>
      </c>
      <c r="G217">
        <f t="shared" si="31"/>
        <v>2.5656339975000004</v>
      </c>
      <c r="H217">
        <f t="shared" si="32"/>
        <v>1.6339171124211824</v>
      </c>
      <c r="I217">
        <f t="shared" si="33"/>
        <v>-2.5160116990461763</v>
      </c>
      <c r="M217" s="39">
        <f t="shared" si="34"/>
        <v>-1.6641960594223344</v>
      </c>
      <c r="N217" s="39">
        <f t="shared" si="35"/>
        <v>-79.053722633528309</v>
      </c>
    </row>
    <row r="218" spans="1:14" hidden="1" x14ac:dyDescent="0.3">
      <c r="A218">
        <v>3</v>
      </c>
      <c r="B218">
        <v>149</v>
      </c>
      <c r="C218">
        <v>2.2000000000000002</v>
      </c>
      <c r="D218" s="38">
        <f t="shared" si="29"/>
        <v>1.5891480896801951</v>
      </c>
      <c r="E218" s="38">
        <f t="shared" si="30"/>
        <v>103.51937974161721</v>
      </c>
      <c r="G218">
        <f t="shared" si="31"/>
        <v>2.6005405825000003</v>
      </c>
      <c r="H218">
        <f t="shared" si="32"/>
        <v>1.545114232371511</v>
      </c>
      <c r="I218">
        <f t="shared" si="33"/>
        <v>-2.5715018975149513</v>
      </c>
      <c r="M218" s="39">
        <f t="shared" si="34"/>
        <v>-1.5891480896801951</v>
      </c>
      <c r="N218" s="39">
        <f t="shared" si="35"/>
        <v>-76.480620258382785</v>
      </c>
    </row>
    <row r="219" spans="1:14" hidden="1" x14ac:dyDescent="0.3">
      <c r="A219">
        <v>3</v>
      </c>
      <c r="B219">
        <v>151</v>
      </c>
      <c r="C219">
        <v>2.1</v>
      </c>
      <c r="D219" s="38">
        <f t="shared" si="29"/>
        <v>1.5458951156010823</v>
      </c>
      <c r="E219" s="38">
        <f t="shared" si="30"/>
        <v>109.80810781358738</v>
      </c>
      <c r="G219">
        <f t="shared" si="31"/>
        <v>2.6354471675000002</v>
      </c>
      <c r="H219">
        <f t="shared" si="32"/>
        <v>1.4544288686405986</v>
      </c>
      <c r="I219">
        <f t="shared" si="33"/>
        <v>-2.6238591170382657</v>
      </c>
      <c r="M219" s="39">
        <f t="shared" si="34"/>
        <v>-1.5458951156010823</v>
      </c>
      <c r="N219" s="39">
        <f t="shared" si="35"/>
        <v>-70.191892186412616</v>
      </c>
    </row>
    <row r="220" spans="1:14" hidden="1" x14ac:dyDescent="0.3">
      <c r="A220">
        <v>3</v>
      </c>
      <c r="B220">
        <v>153</v>
      </c>
      <c r="C220">
        <v>2.1</v>
      </c>
      <c r="D220" s="38">
        <f t="shared" si="29"/>
        <v>1.4776054320017218</v>
      </c>
      <c r="E220" s="38">
        <f t="shared" si="30"/>
        <v>112.81785390851114</v>
      </c>
      <c r="G220">
        <f t="shared" si="31"/>
        <v>2.6703537525000001</v>
      </c>
      <c r="H220">
        <f t="shared" si="32"/>
        <v>1.3619715073748897</v>
      </c>
      <c r="I220">
        <f t="shared" si="33"/>
        <v>-2.6730195684092868</v>
      </c>
      <c r="M220" s="39">
        <f t="shared" si="34"/>
        <v>-1.4776054320017218</v>
      </c>
      <c r="N220" s="39">
        <f t="shared" si="35"/>
        <v>-67.18214609148886</v>
      </c>
    </row>
    <row r="221" spans="1:14" hidden="1" x14ac:dyDescent="0.3">
      <c r="A221">
        <v>3</v>
      </c>
      <c r="B221">
        <v>155</v>
      </c>
      <c r="C221">
        <v>2</v>
      </c>
      <c r="D221" s="38">
        <f t="shared" si="29"/>
        <v>1.4575001102013763</v>
      </c>
      <c r="E221" s="38">
        <f t="shared" si="30"/>
        <v>119.55493578521214</v>
      </c>
      <c r="G221">
        <f t="shared" si="31"/>
        <v>2.7052603375000004</v>
      </c>
      <c r="H221">
        <f t="shared" si="32"/>
        <v>1.2678547936268625</v>
      </c>
      <c r="I221">
        <f t="shared" si="33"/>
        <v>-2.7189233571907439</v>
      </c>
      <c r="M221" s="39">
        <f t="shared" si="34"/>
        <v>-1.4575001102013763</v>
      </c>
      <c r="N221" s="39">
        <f t="shared" si="35"/>
        <v>-60.44506421478787</v>
      </c>
    </row>
    <row r="222" spans="1:14" hidden="1" x14ac:dyDescent="0.3">
      <c r="A222">
        <v>3</v>
      </c>
      <c r="B222">
        <v>157</v>
      </c>
      <c r="C222">
        <v>2</v>
      </c>
      <c r="D222" s="38">
        <f t="shared" si="29"/>
        <v>1.3978346730753684</v>
      </c>
      <c r="E222" s="38">
        <f t="shared" si="30"/>
        <v>123.00973754658577</v>
      </c>
      <c r="G222">
        <f t="shared" si="31"/>
        <v>2.7401669225000003</v>
      </c>
      <c r="H222">
        <f t="shared" si="32"/>
        <v>1.1721933941143916</v>
      </c>
      <c r="I222">
        <f t="shared" si="33"/>
        <v>-2.7615145566870698</v>
      </c>
      <c r="M222" s="39">
        <f t="shared" si="34"/>
        <v>-1.3978346730753684</v>
      </c>
      <c r="N222" s="39">
        <f t="shared" si="35"/>
        <v>-56.990262453414225</v>
      </c>
    </row>
    <row r="223" spans="1:14" hidden="1" x14ac:dyDescent="0.3">
      <c r="A223">
        <v>3</v>
      </c>
      <c r="B223">
        <v>159</v>
      </c>
      <c r="C223">
        <v>1.9</v>
      </c>
      <c r="D223" s="38">
        <f t="shared" si="29"/>
        <v>1.4025630648518521</v>
      </c>
      <c r="E223" s="38">
        <f t="shared" si="30"/>
        <v>129.95687829582005</v>
      </c>
      <c r="G223">
        <f t="shared" si="31"/>
        <v>2.7750735075000001</v>
      </c>
      <c r="H223">
        <f t="shared" si="32"/>
        <v>1.0751038575170062</v>
      </c>
      <c r="I223">
        <f t="shared" si="33"/>
        <v>-2.8007412760824684</v>
      </c>
      <c r="M223" s="39">
        <f t="shared" si="34"/>
        <v>-1.4025630648518521</v>
      </c>
      <c r="N223" s="39">
        <f t="shared" si="35"/>
        <v>-50.043121704179967</v>
      </c>
    </row>
    <row r="224" spans="1:14" hidden="1" x14ac:dyDescent="0.3">
      <c r="A224">
        <v>3</v>
      </c>
      <c r="B224">
        <v>161</v>
      </c>
      <c r="C224">
        <v>1.9</v>
      </c>
      <c r="D224" s="38">
        <f t="shared" si="29"/>
        <v>1.3531770948714956</v>
      </c>
      <c r="E224" s="38">
        <f t="shared" si="30"/>
        <v>133.79785488519644</v>
      </c>
      <c r="G224">
        <f t="shared" si="31"/>
        <v>2.8099800925</v>
      </c>
      <c r="H224">
        <f t="shared" si="32"/>
        <v>0.97670447247928349</v>
      </c>
      <c r="I224">
        <f t="shared" si="33"/>
        <v>-2.8365557236618786</v>
      </c>
      <c r="M224" s="39">
        <f t="shared" si="34"/>
        <v>-1.3531770948714956</v>
      </c>
      <c r="N224" s="39">
        <f t="shared" si="35"/>
        <v>-46.202145114803542</v>
      </c>
    </row>
    <row r="225" spans="1:14" hidden="1" x14ac:dyDescent="0.3">
      <c r="A225">
        <v>3</v>
      </c>
      <c r="B225">
        <v>163</v>
      </c>
      <c r="C225">
        <v>1.9</v>
      </c>
      <c r="D225" s="38">
        <f t="shared" si="29"/>
        <v>1.3069528655832587</v>
      </c>
      <c r="E225" s="38">
        <f t="shared" si="30"/>
        <v>137.84685294296065</v>
      </c>
      <c r="G225">
        <f t="shared" si="31"/>
        <v>2.8448866774999999</v>
      </c>
      <c r="H225">
        <f t="shared" si="32"/>
        <v>0.87711512349435417</v>
      </c>
      <c r="I225">
        <f t="shared" si="33"/>
        <v>-2.8689142650378181</v>
      </c>
      <c r="M225" s="39">
        <f t="shared" si="34"/>
        <v>-1.3069528655832587</v>
      </c>
      <c r="N225" s="39">
        <f t="shared" si="35"/>
        <v>-42.153147057039362</v>
      </c>
    </row>
    <row r="226" spans="1:14" hidden="1" x14ac:dyDescent="0.3">
      <c r="A226">
        <v>3</v>
      </c>
      <c r="B226">
        <v>165</v>
      </c>
      <c r="C226">
        <v>1.8</v>
      </c>
      <c r="D226" s="38">
        <f t="shared" si="29"/>
        <v>1.3446193086804237</v>
      </c>
      <c r="E226" s="38">
        <f t="shared" si="30"/>
        <v>144.7282605968725</v>
      </c>
      <c r="G226">
        <f t="shared" si="31"/>
        <v>2.8797932624999998</v>
      </c>
      <c r="H226">
        <f t="shared" si="32"/>
        <v>0.77645714484311634</v>
      </c>
      <c r="I226">
        <f t="shared" si="33"/>
        <v>-2.8977774763121609</v>
      </c>
      <c r="M226" s="39">
        <f t="shared" si="34"/>
        <v>-1.3446193086804237</v>
      </c>
      <c r="N226" s="39">
        <f t="shared" si="35"/>
        <v>-35.271739403127491</v>
      </c>
    </row>
    <row r="227" spans="1:14" hidden="1" x14ac:dyDescent="0.3">
      <c r="A227">
        <v>3</v>
      </c>
      <c r="B227">
        <v>167</v>
      </c>
      <c r="C227">
        <v>1.8</v>
      </c>
      <c r="D227" s="38">
        <f t="shared" si="29"/>
        <v>1.3102684108269143</v>
      </c>
      <c r="E227" s="38">
        <f t="shared" si="30"/>
        <v>148.99923204287316</v>
      </c>
      <c r="G227">
        <f t="shared" si="31"/>
        <v>2.9146998475000001</v>
      </c>
      <c r="H227">
        <f t="shared" si="32"/>
        <v>0.67485317276710199</v>
      </c>
      <c r="I227">
        <f t="shared" si="33"/>
        <v>-2.9231101921080866</v>
      </c>
      <c r="M227" s="39">
        <f t="shared" si="34"/>
        <v>-1.3102684108269143</v>
      </c>
      <c r="N227" s="39">
        <f t="shared" si="35"/>
        <v>-31.000767957126829</v>
      </c>
    </row>
    <row r="228" spans="1:14" hidden="1" x14ac:dyDescent="0.3">
      <c r="A228">
        <v>3</v>
      </c>
      <c r="B228">
        <v>169</v>
      </c>
      <c r="C228">
        <v>1.8</v>
      </c>
      <c r="D228" s="38">
        <f t="shared" si="29"/>
        <v>1.2800103225016479</v>
      </c>
      <c r="E228" s="38">
        <f t="shared" si="30"/>
        <v>153.43550041906178</v>
      </c>
      <c r="G228">
        <f t="shared" si="31"/>
        <v>2.9496064325</v>
      </c>
      <c r="H228">
        <f t="shared" si="32"/>
        <v>0.57242699605511327</v>
      </c>
      <c r="I228">
        <f t="shared" si="33"/>
        <v>-2.9448815484136741</v>
      </c>
      <c r="M228" s="39">
        <f t="shared" si="34"/>
        <v>-1.2800103225016479</v>
      </c>
      <c r="N228" s="39">
        <f t="shared" si="35"/>
        <v>-26.564499580938222</v>
      </c>
    </row>
    <row r="229" spans="1:14" hidden="1" x14ac:dyDescent="0.3">
      <c r="A229">
        <v>3</v>
      </c>
      <c r="B229">
        <v>171</v>
      </c>
      <c r="C229">
        <v>1.8</v>
      </c>
      <c r="D229" s="38">
        <f t="shared" si="29"/>
        <v>1.2541793840333186</v>
      </c>
      <c r="E229" s="38">
        <f t="shared" si="30"/>
        <v>158.02564164798338</v>
      </c>
      <c r="G229">
        <f t="shared" si="31"/>
        <v>2.9845130175000003</v>
      </c>
      <c r="H229">
        <f t="shared" si="32"/>
        <v>0.4693034052256429</v>
      </c>
      <c r="I229">
        <f t="shared" si="33"/>
        <v>-2.9630650201849464</v>
      </c>
      <c r="M229" s="39">
        <f t="shared" si="34"/>
        <v>-1.2541793840333186</v>
      </c>
      <c r="N229" s="39">
        <f t="shared" si="35"/>
        <v>-21.97435835201663</v>
      </c>
    </row>
    <row r="230" spans="1:14" hidden="1" x14ac:dyDescent="0.3">
      <c r="A230">
        <v>3</v>
      </c>
      <c r="B230">
        <v>173</v>
      </c>
      <c r="C230">
        <v>1.7</v>
      </c>
      <c r="D230" s="38">
        <f t="shared" si="29"/>
        <v>1.3289203352900181</v>
      </c>
      <c r="E230" s="38">
        <f t="shared" si="30"/>
        <v>164.03103727358572</v>
      </c>
      <c r="G230">
        <f t="shared" si="31"/>
        <v>3.0194196025000002</v>
      </c>
      <c r="H230">
        <f t="shared" si="32"/>
        <v>0.36560804048886081</v>
      </c>
      <c r="I230">
        <f t="shared" si="33"/>
        <v>-2.9776384536625491</v>
      </c>
      <c r="M230" s="39">
        <f t="shared" si="34"/>
        <v>-1.3289203352900181</v>
      </c>
      <c r="N230" s="39">
        <f t="shared" si="35"/>
        <v>-15.968962726414279</v>
      </c>
    </row>
    <row r="231" spans="1:14" hidden="1" x14ac:dyDescent="0.3">
      <c r="A231">
        <v>3</v>
      </c>
      <c r="B231">
        <v>175</v>
      </c>
      <c r="C231">
        <v>1.7</v>
      </c>
      <c r="D231" s="38">
        <f t="shared" si="29"/>
        <v>1.3148437483468647</v>
      </c>
      <c r="E231" s="38">
        <f t="shared" si="30"/>
        <v>168.5298122542753</v>
      </c>
      <c r="G231">
        <f t="shared" si="31"/>
        <v>3.0543261875000005</v>
      </c>
      <c r="H231">
        <f t="shared" si="32"/>
        <v>0.26146723867336086</v>
      </c>
      <c r="I231">
        <f t="shared" si="33"/>
        <v>-2.9885840933626957</v>
      </c>
      <c r="M231" s="39">
        <f t="shared" si="34"/>
        <v>-1.3148437483468647</v>
      </c>
      <c r="N231" s="39">
        <f t="shared" si="35"/>
        <v>-11.470187745724706</v>
      </c>
    </row>
    <row r="232" spans="1:14" hidden="1" x14ac:dyDescent="0.3">
      <c r="A232">
        <v>3</v>
      </c>
      <c r="B232">
        <v>177</v>
      </c>
      <c r="C232">
        <v>1.7</v>
      </c>
      <c r="D232" s="38">
        <f t="shared" si="29"/>
        <v>1.3053653693076643</v>
      </c>
      <c r="E232" s="38">
        <f t="shared" si="30"/>
        <v>173.09180242307852</v>
      </c>
      <c r="G232">
        <f t="shared" si="31"/>
        <v>3.0892327725000004</v>
      </c>
      <c r="H232">
        <f t="shared" si="32"/>
        <v>0.15700787930420732</v>
      </c>
      <c r="I232">
        <f t="shared" si="33"/>
        <v>-2.9958886037094894</v>
      </c>
      <c r="M232" s="39">
        <f t="shared" si="34"/>
        <v>-1.3053653693076643</v>
      </c>
      <c r="N232" s="39">
        <f t="shared" si="35"/>
        <v>-6.9081975769214701</v>
      </c>
    </row>
    <row r="233" spans="1:14" hidden="1" x14ac:dyDescent="0.3">
      <c r="A233">
        <v>4</v>
      </c>
      <c r="B233">
        <v>25</v>
      </c>
      <c r="C233">
        <v>2</v>
      </c>
      <c r="D233" s="38">
        <f t="shared" si="29"/>
        <v>5.8737487685427734</v>
      </c>
      <c r="E233" s="38">
        <f t="shared" si="30"/>
        <v>16.726374006484207</v>
      </c>
      <c r="G233">
        <f t="shared" si="31"/>
        <v>0.43633231249999999</v>
      </c>
      <c r="H233">
        <f t="shared" si="32"/>
        <v>1.6904730451553214</v>
      </c>
      <c r="I233">
        <f t="shared" si="33"/>
        <v>3.6252311489894398</v>
      </c>
      <c r="M233" s="39">
        <f t="shared" si="34"/>
        <v>5.8737487685427734</v>
      </c>
      <c r="N233" s="39">
        <f t="shared" si="35"/>
        <v>16.726374006484207</v>
      </c>
    </row>
    <row r="234" spans="1:14" hidden="1" x14ac:dyDescent="0.3">
      <c r="A234">
        <v>4</v>
      </c>
      <c r="B234">
        <v>27</v>
      </c>
      <c r="C234">
        <v>2.1</v>
      </c>
      <c r="D234" s="38">
        <f t="shared" si="29"/>
        <v>5.9480172839755197</v>
      </c>
      <c r="E234" s="38">
        <f t="shared" si="30"/>
        <v>17.776540492915682</v>
      </c>
      <c r="G234">
        <f t="shared" si="31"/>
        <v>0.47123889750000003</v>
      </c>
      <c r="H234">
        <f t="shared" si="32"/>
        <v>1.8159619970390697</v>
      </c>
      <c r="I234">
        <f t="shared" si="33"/>
        <v>3.5640260977313107</v>
      </c>
      <c r="M234" s="39">
        <f t="shared" si="34"/>
        <v>5.9480172839755197</v>
      </c>
      <c r="N234" s="39">
        <f t="shared" si="35"/>
        <v>17.776540492915682</v>
      </c>
    </row>
    <row r="235" spans="1:14" hidden="1" x14ac:dyDescent="0.3">
      <c r="A235">
        <v>4</v>
      </c>
      <c r="B235">
        <v>29</v>
      </c>
      <c r="C235">
        <v>2.2000000000000002</v>
      </c>
      <c r="D235" s="38">
        <f t="shared" si="29"/>
        <v>6.0194108391592849</v>
      </c>
      <c r="E235" s="38">
        <f t="shared" si="30"/>
        <v>18.793855156734821</v>
      </c>
      <c r="G235">
        <f t="shared" si="31"/>
        <v>0.50614548250000002</v>
      </c>
      <c r="H235">
        <f t="shared" si="32"/>
        <v>1.9392384789619834</v>
      </c>
      <c r="I235">
        <f t="shared" si="33"/>
        <v>3.4984788296791525</v>
      </c>
      <c r="M235" s="39">
        <f t="shared" si="34"/>
        <v>6.0194108391592849</v>
      </c>
      <c r="N235" s="39">
        <f t="shared" si="35"/>
        <v>18.793855156734821</v>
      </c>
    </row>
    <row r="236" spans="1:14" hidden="1" x14ac:dyDescent="0.3">
      <c r="A236">
        <v>4</v>
      </c>
      <c r="B236">
        <v>31</v>
      </c>
      <c r="C236">
        <v>2.2999999999999998</v>
      </c>
      <c r="D236" s="38">
        <f t="shared" si="29"/>
        <v>6.087846773595551</v>
      </c>
      <c r="E236" s="38">
        <f t="shared" si="30"/>
        <v>19.779672928270411</v>
      </c>
      <c r="G236">
        <f t="shared" si="31"/>
        <v>0.54105206750000001</v>
      </c>
      <c r="H236">
        <f t="shared" si="32"/>
        <v>2.0601522975204691</v>
      </c>
      <c r="I236">
        <f t="shared" si="33"/>
        <v>3.4286692040821221</v>
      </c>
      <c r="M236" s="39">
        <f t="shared" si="34"/>
        <v>6.087846773595551</v>
      </c>
      <c r="N236" s="39">
        <f t="shared" si="35"/>
        <v>19.779672928270411</v>
      </c>
    </row>
    <row r="237" spans="1:14" hidden="1" x14ac:dyDescent="0.3">
      <c r="A237">
        <v>4</v>
      </c>
      <c r="B237">
        <v>33</v>
      </c>
      <c r="C237">
        <v>2.4</v>
      </c>
      <c r="D237" s="38">
        <f t="shared" si="29"/>
        <v>6.1532491345170026</v>
      </c>
      <c r="E237" s="38">
        <f t="shared" si="30"/>
        <v>20.735215227513901</v>
      </c>
      <c r="G237">
        <f t="shared" si="31"/>
        <v>0.57595865250000011</v>
      </c>
      <c r="H237">
        <f t="shared" si="32"/>
        <v>2.1785561378522957</v>
      </c>
      <c r="I237">
        <f t="shared" si="33"/>
        <v>3.3546822732154662</v>
      </c>
      <c r="M237" s="39">
        <f t="shared" si="34"/>
        <v>6.1532491345170026</v>
      </c>
      <c r="N237" s="39">
        <f t="shared" si="35"/>
        <v>20.735215227513901</v>
      </c>
    </row>
    <row r="238" spans="1:14" hidden="1" x14ac:dyDescent="0.3">
      <c r="A238">
        <v>4</v>
      </c>
      <c r="B238">
        <v>35</v>
      </c>
      <c r="C238">
        <v>2.5</v>
      </c>
      <c r="D238" s="38">
        <f t="shared" si="29"/>
        <v>6.2155483180317361</v>
      </c>
      <c r="E238" s="38">
        <f t="shared" si="30"/>
        <v>21.66157931163573</v>
      </c>
      <c r="G238">
        <f t="shared" si="31"/>
        <v>0.6108652375000001</v>
      </c>
      <c r="H238">
        <f t="shared" si="32"/>
        <v>2.2943057431170617</v>
      </c>
      <c r="I238">
        <f t="shared" si="33"/>
        <v>3.2766081787574275</v>
      </c>
      <c r="M238" s="39">
        <f t="shared" si="34"/>
        <v>6.2155483180317361</v>
      </c>
      <c r="N238" s="39">
        <f t="shared" si="35"/>
        <v>21.66157931163573</v>
      </c>
    </row>
    <row r="239" spans="1:14" hidden="1" x14ac:dyDescent="0.3">
      <c r="A239">
        <v>4</v>
      </c>
      <c r="B239">
        <v>37</v>
      </c>
      <c r="C239">
        <v>2.6</v>
      </c>
      <c r="D239" s="38">
        <f t="shared" si="29"/>
        <v>6.2746807582713373</v>
      </c>
      <c r="E239" s="38">
        <f t="shared" si="30"/>
        <v>22.559746725116248</v>
      </c>
      <c r="G239">
        <f t="shared" si="31"/>
        <v>0.64577182250000009</v>
      </c>
      <c r="H239">
        <f t="shared" si="32"/>
        <v>2.4072600902509347</v>
      </c>
      <c r="I239">
        <f t="shared" si="33"/>
        <v>3.1945420419654931</v>
      </c>
      <c r="M239" s="39">
        <f t="shared" si="34"/>
        <v>6.2746807582713373</v>
      </c>
      <c r="N239" s="39">
        <f t="shared" si="35"/>
        <v>22.559746725116248</v>
      </c>
    </row>
    <row r="240" spans="1:14" hidden="1" x14ac:dyDescent="0.3">
      <c r="A240">
        <v>4</v>
      </c>
      <c r="B240">
        <v>39</v>
      </c>
      <c r="C240">
        <v>2.7</v>
      </c>
      <c r="D240" s="38">
        <f t="shared" si="29"/>
        <v>6.3305886596779688</v>
      </c>
      <c r="E240" s="38">
        <f t="shared" si="30"/>
        <v>23.43059090981475</v>
      </c>
      <c r="G240">
        <f t="shared" si="31"/>
        <v>0.68067840750000008</v>
      </c>
      <c r="H240">
        <f t="shared" si="32"/>
        <v>2.5172815617815294</v>
      </c>
      <c r="I240">
        <f t="shared" si="33"/>
        <v>3.1085838477857961</v>
      </c>
      <c r="M240" s="39">
        <f t="shared" si="34"/>
        <v>6.3305886596779688</v>
      </c>
      <c r="N240" s="39">
        <f t="shared" si="35"/>
        <v>23.43059090981475</v>
      </c>
    </row>
    <row r="241" spans="1:14" hidden="1" x14ac:dyDescent="0.3">
      <c r="A241">
        <v>4</v>
      </c>
      <c r="B241">
        <v>41</v>
      </c>
      <c r="C241">
        <v>2.8</v>
      </c>
      <c r="D241" s="38">
        <f t="shared" si="29"/>
        <v>6.3832197681895941</v>
      </c>
      <c r="E241" s="38">
        <f t="shared" si="30"/>
        <v>24.274884032041413</v>
      </c>
      <c r="G241">
        <f t="shared" si="31"/>
        <v>0.71558499249999996</v>
      </c>
      <c r="H241">
        <f t="shared" si="32"/>
        <v>2.6242361134936001</v>
      </c>
      <c r="I241">
        <f t="shared" si="33"/>
        <v>3.0188383230368605</v>
      </c>
      <c r="M241" s="39">
        <f t="shared" si="34"/>
        <v>6.3832197681895941</v>
      </c>
      <c r="N241" s="39">
        <f t="shared" si="35"/>
        <v>24.274884032041413</v>
      </c>
    </row>
    <row r="242" spans="1:14" hidden="1" x14ac:dyDescent="0.3">
      <c r="A242">
        <v>4</v>
      </c>
      <c r="B242">
        <v>43</v>
      </c>
      <c r="C242">
        <v>2.9</v>
      </c>
      <c r="D242" s="38">
        <f t="shared" si="29"/>
        <v>6.432527177644368</v>
      </c>
      <c r="E242" s="38">
        <f t="shared" si="30"/>
        <v>25.093303081948296</v>
      </c>
      <c r="G242">
        <f t="shared" si="31"/>
        <v>0.75049157750000006</v>
      </c>
      <c r="H242">
        <f t="shared" si="32"/>
        <v>2.7279934377412705</v>
      </c>
      <c r="I242">
        <f t="shared" si="33"/>
        <v>2.9254148088161047</v>
      </c>
      <c r="M242" s="39">
        <f t="shared" si="34"/>
        <v>6.432527177644368</v>
      </c>
      <c r="N242" s="39">
        <f t="shared" si="35"/>
        <v>25.093303081948296</v>
      </c>
    </row>
    <row r="243" spans="1:14" hidden="1" x14ac:dyDescent="0.3">
      <c r="A243">
        <v>4</v>
      </c>
      <c r="B243">
        <v>45</v>
      </c>
      <c r="C243">
        <v>3</v>
      </c>
      <c r="D243" s="38">
        <f t="shared" si="29"/>
        <v>6.478469168230049</v>
      </c>
      <c r="E243" s="38">
        <f t="shared" si="30"/>
        <v>25.886435297844237</v>
      </c>
      <c r="G243">
        <f t="shared" si="31"/>
        <v>0.78539816249999994</v>
      </c>
      <c r="H243">
        <f t="shared" si="32"/>
        <v>2.828427122207823</v>
      </c>
      <c r="I243">
        <f t="shared" si="33"/>
        <v>2.8284271272845576</v>
      </c>
      <c r="M243" s="39">
        <f t="shared" si="34"/>
        <v>6.478469168230049</v>
      </c>
      <c r="N243" s="39">
        <f t="shared" si="35"/>
        <v>25.886435297844237</v>
      </c>
    </row>
    <row r="244" spans="1:14" hidden="1" x14ac:dyDescent="0.3">
      <c r="A244">
        <v>4</v>
      </c>
      <c r="B244">
        <v>47</v>
      </c>
      <c r="C244">
        <v>3</v>
      </c>
      <c r="D244" s="38">
        <f t="shared" si="29"/>
        <v>6.4317929582623004</v>
      </c>
      <c r="E244" s="38">
        <f t="shared" si="30"/>
        <v>27.054420938860574</v>
      </c>
      <c r="G244">
        <f t="shared" si="31"/>
        <v>0.82030474750000004</v>
      </c>
      <c r="H244">
        <f t="shared" si="32"/>
        <v>2.9254148039196384</v>
      </c>
      <c r="I244">
        <f t="shared" si="33"/>
        <v>2.7279934429920871</v>
      </c>
      <c r="M244" s="39">
        <f t="shared" si="34"/>
        <v>6.4317929582623004</v>
      </c>
      <c r="N244" s="39">
        <f t="shared" si="35"/>
        <v>27.054420938860574</v>
      </c>
    </row>
    <row r="245" spans="1:14" hidden="1" x14ac:dyDescent="0.3">
      <c r="A245">
        <v>4</v>
      </c>
      <c r="B245">
        <v>49</v>
      </c>
      <c r="C245">
        <v>3.1</v>
      </c>
      <c r="D245" s="38">
        <f t="shared" si="29"/>
        <v>6.4714962672673346</v>
      </c>
      <c r="E245" s="38">
        <f t="shared" si="30"/>
        <v>27.806194793510322</v>
      </c>
      <c r="G245">
        <f t="shared" si="31"/>
        <v>0.85521133250000014</v>
      </c>
      <c r="H245">
        <f t="shared" si="32"/>
        <v>3.0188383183266283</v>
      </c>
      <c r="I245">
        <f t="shared" si="33"/>
        <v>2.6242361189121022</v>
      </c>
      <c r="M245" s="39">
        <f t="shared" si="34"/>
        <v>6.4714962672673346</v>
      </c>
      <c r="N245" s="39">
        <f t="shared" si="35"/>
        <v>27.806194793510322</v>
      </c>
    </row>
    <row r="246" spans="1:14" hidden="1" x14ac:dyDescent="0.3">
      <c r="A246">
        <v>4</v>
      </c>
      <c r="B246">
        <v>51</v>
      </c>
      <c r="C246">
        <v>3.2</v>
      </c>
      <c r="D246" s="38">
        <f t="shared" si="29"/>
        <v>6.5077340166229254</v>
      </c>
      <c r="E246" s="38">
        <f t="shared" si="30"/>
        <v>28.533682427625482</v>
      </c>
      <c r="G246">
        <f t="shared" si="31"/>
        <v>0.89011791750000002</v>
      </c>
      <c r="H246">
        <f t="shared" si="32"/>
        <v>3.1085838432675361</v>
      </c>
      <c r="I246">
        <f t="shared" si="33"/>
        <v>2.5172815673611155</v>
      </c>
      <c r="M246" s="39">
        <f t="shared" si="34"/>
        <v>6.5077340166229254</v>
      </c>
      <c r="N246" s="39">
        <f t="shared" si="35"/>
        <v>28.533682427625482</v>
      </c>
    </row>
    <row r="247" spans="1:14" hidden="1" x14ac:dyDescent="0.3">
      <c r="A247">
        <v>4</v>
      </c>
      <c r="B247">
        <v>53</v>
      </c>
      <c r="C247">
        <v>3.2</v>
      </c>
      <c r="D247" s="38">
        <f t="shared" si="29"/>
        <v>6.4534072097073478</v>
      </c>
      <c r="E247" s="38">
        <f t="shared" si="30"/>
        <v>29.670828061104835</v>
      </c>
      <c r="G247">
        <f t="shared" si="31"/>
        <v>0.92502450250000012</v>
      </c>
      <c r="H247">
        <f t="shared" si="32"/>
        <v>3.1945420376447107</v>
      </c>
      <c r="I247">
        <f t="shared" si="33"/>
        <v>2.4072600959848067</v>
      </c>
      <c r="M247" s="39">
        <f t="shared" si="34"/>
        <v>6.4534072097073478</v>
      </c>
      <c r="N247" s="39">
        <f t="shared" si="35"/>
        <v>29.670828061104835</v>
      </c>
    </row>
    <row r="248" spans="1:14" hidden="1" x14ac:dyDescent="0.3">
      <c r="A248">
        <v>4</v>
      </c>
      <c r="B248">
        <v>55</v>
      </c>
      <c r="C248">
        <v>3.3</v>
      </c>
      <c r="D248" s="38">
        <f t="shared" si="29"/>
        <v>6.4832413146040118</v>
      </c>
      <c r="E248" s="38">
        <f t="shared" si="30"/>
        <v>30.357683714344009</v>
      </c>
      <c r="G248">
        <f t="shared" si="31"/>
        <v>0.9599310875</v>
      </c>
      <c r="H248">
        <f t="shared" si="32"/>
        <v>3.276608174639386</v>
      </c>
      <c r="I248">
        <f t="shared" si="33"/>
        <v>2.2943057489982346</v>
      </c>
      <c r="M248" s="39">
        <f t="shared" si="34"/>
        <v>6.4832413146040118</v>
      </c>
      <c r="N248" s="39">
        <f t="shared" si="35"/>
        <v>30.357683714344009</v>
      </c>
    </row>
    <row r="249" spans="1:14" hidden="1" x14ac:dyDescent="0.3">
      <c r="A249">
        <v>4</v>
      </c>
      <c r="B249">
        <v>57</v>
      </c>
      <c r="C249">
        <v>3.3</v>
      </c>
      <c r="D249" s="38">
        <f t="shared" si="29"/>
        <v>6.4240540587362576</v>
      </c>
      <c r="E249" s="38">
        <f t="shared" si="30"/>
        <v>31.480370505869494</v>
      </c>
      <c r="G249">
        <f t="shared" si="31"/>
        <v>0.9948376725000001</v>
      </c>
      <c r="H249">
        <f t="shared" si="32"/>
        <v>3.3546822693051839</v>
      </c>
      <c r="I249">
        <f t="shared" si="33"/>
        <v>2.1785561438736027</v>
      </c>
      <c r="M249" s="39">
        <f t="shared" si="34"/>
        <v>6.4240540587362576</v>
      </c>
      <c r="N249" s="39">
        <f t="shared" si="35"/>
        <v>31.480370505869494</v>
      </c>
    </row>
    <row r="250" spans="1:14" hidden="1" x14ac:dyDescent="0.3">
      <c r="A250">
        <v>4</v>
      </c>
      <c r="B250">
        <v>59</v>
      </c>
      <c r="C250">
        <v>3.4</v>
      </c>
      <c r="D250" s="38">
        <f t="shared" si="29"/>
        <v>6.4474053436236751</v>
      </c>
      <c r="E250" s="38">
        <f t="shared" si="30"/>
        <v>32.12651477814785</v>
      </c>
      <c r="G250">
        <f t="shared" si="31"/>
        <v>1.0297442575</v>
      </c>
      <c r="H250">
        <f t="shared" si="32"/>
        <v>3.4286692003843617</v>
      </c>
      <c r="I250">
        <f t="shared" si="33"/>
        <v>2.0601523036745757</v>
      </c>
      <c r="M250" s="39">
        <f t="shared" si="34"/>
        <v>6.4474053436236751</v>
      </c>
      <c r="N250" s="39">
        <f t="shared" si="35"/>
        <v>32.12651477814785</v>
      </c>
    </row>
    <row r="251" spans="1:14" hidden="1" x14ac:dyDescent="0.3">
      <c r="A251">
        <v>4</v>
      </c>
      <c r="B251">
        <v>61</v>
      </c>
      <c r="C251">
        <v>3.4</v>
      </c>
      <c r="D251" s="38">
        <f t="shared" si="29"/>
        <v>6.3833237188506633</v>
      </c>
      <c r="E251" s="38">
        <f t="shared" si="30"/>
        <v>33.234391895585155</v>
      </c>
      <c r="G251">
        <f t="shared" si="31"/>
        <v>1.0646508425000001</v>
      </c>
      <c r="H251">
        <f t="shared" si="32"/>
        <v>3.4984788261984203</v>
      </c>
      <c r="I251">
        <f t="shared" si="33"/>
        <v>1.9392384852413909</v>
      </c>
      <c r="M251" s="39">
        <f t="shared" si="34"/>
        <v>6.3833237188506633</v>
      </c>
      <c r="N251" s="39">
        <f t="shared" si="35"/>
        <v>33.234391895585155</v>
      </c>
    </row>
    <row r="252" spans="1:14" hidden="1" x14ac:dyDescent="0.3">
      <c r="A252">
        <v>4</v>
      </c>
      <c r="B252">
        <v>63</v>
      </c>
      <c r="C252">
        <v>3.5</v>
      </c>
      <c r="D252" s="38">
        <f t="shared" si="29"/>
        <v>6.4001354691953907</v>
      </c>
      <c r="E252" s="38">
        <f t="shared" si="30"/>
        <v>33.839425667832238</v>
      </c>
      <c r="G252">
        <f t="shared" si="31"/>
        <v>1.0995574275</v>
      </c>
      <c r="H252">
        <f t="shared" si="32"/>
        <v>3.5640260944718465</v>
      </c>
      <c r="I252">
        <f t="shared" si="33"/>
        <v>1.8159620034361281</v>
      </c>
      <c r="M252" s="39">
        <f t="shared" si="34"/>
        <v>6.4001354691953907</v>
      </c>
      <c r="N252" s="39">
        <f t="shared" si="35"/>
        <v>33.839425667832238</v>
      </c>
    </row>
    <row r="253" spans="1:14" hidden="1" x14ac:dyDescent="0.3">
      <c r="A253">
        <v>4</v>
      </c>
      <c r="B253">
        <v>65</v>
      </c>
      <c r="C253">
        <v>3.5</v>
      </c>
      <c r="D253" s="38">
        <f t="shared" si="29"/>
        <v>6.331138235865307</v>
      </c>
      <c r="E253" s="38">
        <f t="shared" si="30"/>
        <v>34.931967574814799</v>
      </c>
      <c r="G253">
        <f t="shared" si="31"/>
        <v>1.1344640125000001</v>
      </c>
      <c r="H253">
        <f t="shared" si="32"/>
        <v>3.6252311459552158</v>
      </c>
      <c r="I253">
        <f t="shared" si="33"/>
        <v>1.6904730516622362</v>
      </c>
      <c r="M253" s="39">
        <f t="shared" si="34"/>
        <v>6.331138235865307</v>
      </c>
      <c r="N253" s="39">
        <f t="shared" si="35"/>
        <v>34.931967574814799</v>
      </c>
    </row>
    <row r="254" spans="1:14" hidden="1" x14ac:dyDescent="0.3">
      <c r="A254">
        <v>4</v>
      </c>
      <c r="B254">
        <v>67</v>
      </c>
      <c r="C254">
        <v>3.6</v>
      </c>
      <c r="D254" s="38">
        <f t="shared" si="29"/>
        <v>6.3413765489769247</v>
      </c>
      <c r="E254" s="38">
        <f t="shared" si="30"/>
        <v>35.495153668754433</v>
      </c>
      <c r="G254">
        <f t="shared" si="31"/>
        <v>1.1693705974999999</v>
      </c>
      <c r="H254">
        <f t="shared" si="32"/>
        <v>3.68201941172138</v>
      </c>
      <c r="I254">
        <f t="shared" si="33"/>
        <v>1.5629245188770127</v>
      </c>
      <c r="M254" s="39">
        <f t="shared" si="34"/>
        <v>6.3413765489769247</v>
      </c>
      <c r="N254" s="39">
        <f t="shared" si="35"/>
        <v>35.495153668754433</v>
      </c>
    </row>
    <row r="255" spans="1:14" hidden="1" x14ac:dyDescent="0.3">
      <c r="A255">
        <v>4</v>
      </c>
      <c r="B255">
        <v>69</v>
      </c>
      <c r="C255">
        <v>3.6</v>
      </c>
      <c r="D255" s="38">
        <f t="shared" si="29"/>
        <v>6.2674553834792999</v>
      </c>
      <c r="E255" s="38">
        <f t="shared" si="30"/>
        <v>36.571638774277403</v>
      </c>
      <c r="G255">
        <f t="shared" si="31"/>
        <v>1.2042771825</v>
      </c>
      <c r="H255">
        <f t="shared" si="32"/>
        <v>3.7343217040162244</v>
      </c>
      <c r="I255">
        <f t="shared" si="33"/>
        <v>1.4334718033199541</v>
      </c>
      <c r="M255" s="39">
        <f t="shared" si="34"/>
        <v>6.2674553834792999</v>
      </c>
      <c r="N255" s="39">
        <f t="shared" si="35"/>
        <v>36.571638774277403</v>
      </c>
    </row>
    <row r="256" spans="1:14" hidden="1" x14ac:dyDescent="0.3">
      <c r="A256">
        <v>4</v>
      </c>
      <c r="B256">
        <v>71</v>
      </c>
      <c r="C256">
        <v>3.6</v>
      </c>
      <c r="D256" s="38">
        <f t="shared" si="29"/>
        <v>6.1916365273588552</v>
      </c>
      <c r="E256" s="38">
        <f t="shared" si="30"/>
        <v>37.649973615061086</v>
      </c>
      <c r="G256">
        <f t="shared" si="31"/>
        <v>1.2391837674999999</v>
      </c>
      <c r="H256">
        <f t="shared" si="32"/>
        <v>3.7820743005532829</v>
      </c>
      <c r="I256">
        <f t="shared" si="33"/>
        <v>1.3022726231839459</v>
      </c>
      <c r="M256" s="39">
        <f t="shared" si="34"/>
        <v>6.1916365273588552</v>
      </c>
      <c r="N256" s="39">
        <f t="shared" si="35"/>
        <v>37.649973615061086</v>
      </c>
    </row>
    <row r="257" spans="1:14" hidden="1" x14ac:dyDescent="0.3">
      <c r="A257">
        <v>4</v>
      </c>
      <c r="B257">
        <v>73</v>
      </c>
      <c r="C257">
        <v>3.7</v>
      </c>
      <c r="D257" s="38">
        <f t="shared" ref="D257:D320" si="36">IF(M257&gt;0,M257,ABS(M257))</f>
        <v>6.1922695759312276</v>
      </c>
      <c r="E257" s="38">
        <f t="shared" ref="E257:E320" si="37">IF(N257&gt;0,N257,180+N257)</f>
        <v>38.151359992199787</v>
      </c>
      <c r="G257">
        <f t="shared" si="31"/>
        <v>1.2740903525</v>
      </c>
      <c r="H257">
        <f t="shared" si="32"/>
        <v>3.8252190221495321</v>
      </c>
      <c r="I257">
        <f t="shared" si="33"/>
        <v>1.1694868244599324</v>
      </c>
      <c r="M257" s="39">
        <f t="shared" si="34"/>
        <v>6.1922695759312276</v>
      </c>
      <c r="N257" s="39">
        <f t="shared" si="35"/>
        <v>38.151359992199787</v>
      </c>
    </row>
    <row r="258" spans="1:14" hidden="1" x14ac:dyDescent="0.3">
      <c r="A258">
        <v>4</v>
      </c>
      <c r="B258">
        <v>75</v>
      </c>
      <c r="C258">
        <v>3.7</v>
      </c>
      <c r="D258" s="38">
        <f t="shared" si="36"/>
        <v>6.1115500307041701</v>
      </c>
      <c r="E258" s="38">
        <f t="shared" si="37"/>
        <v>39.212396374805905</v>
      </c>
      <c r="G258">
        <f t="shared" si="31"/>
        <v>1.3089969375000001</v>
      </c>
      <c r="H258">
        <f t="shared" si="32"/>
        <v>3.8637033036077617</v>
      </c>
      <c r="I258">
        <f t="shared" si="33"/>
        <v>1.0352761861892059</v>
      </c>
      <c r="M258" s="39">
        <f t="shared" si="34"/>
        <v>6.1115500307041701</v>
      </c>
      <c r="N258" s="39">
        <f t="shared" si="35"/>
        <v>39.212396374805905</v>
      </c>
    </row>
    <row r="259" spans="1:14" hidden="1" x14ac:dyDescent="0.3">
      <c r="A259">
        <v>4</v>
      </c>
      <c r="B259">
        <v>77</v>
      </c>
      <c r="C259">
        <v>3.7</v>
      </c>
      <c r="D259" s="38">
        <f t="shared" si="36"/>
        <v>6.028975970500146</v>
      </c>
      <c r="E259" s="38">
        <f t="shared" si="37"/>
        <v>40.275085916248912</v>
      </c>
      <c r="G259">
        <f t="shared" si="31"/>
        <v>1.3439035225</v>
      </c>
      <c r="H259">
        <f t="shared" si="32"/>
        <v>3.8974802577591712</v>
      </c>
      <c r="I259">
        <f t="shared" si="33"/>
        <v>0.89980422336056232</v>
      </c>
      <c r="M259" s="39">
        <f t="shared" si="34"/>
        <v>6.028975970500146</v>
      </c>
      <c r="N259" s="39">
        <f t="shared" si="35"/>
        <v>40.275085916248912</v>
      </c>
    </row>
    <row r="260" spans="1:14" hidden="1" x14ac:dyDescent="0.3">
      <c r="A260">
        <v>4</v>
      </c>
      <c r="B260">
        <v>79</v>
      </c>
      <c r="C260">
        <v>3.7</v>
      </c>
      <c r="D260" s="38">
        <f t="shared" si="36"/>
        <v>5.9445728449506197</v>
      </c>
      <c r="E260" s="38">
        <f t="shared" si="37"/>
        <v>41.339536345788375</v>
      </c>
      <c r="G260">
        <f t="shared" si="31"/>
        <v>1.3788101075000001</v>
      </c>
      <c r="H260">
        <f t="shared" si="32"/>
        <v>3.9265087325881622</v>
      </c>
      <c r="I260">
        <f t="shared" si="33"/>
        <v>0.76323598769247336</v>
      </c>
      <c r="M260" s="39">
        <f t="shared" si="34"/>
        <v>5.9445728449506197</v>
      </c>
      <c r="N260" s="39">
        <f t="shared" si="35"/>
        <v>41.339536345788375</v>
      </c>
    </row>
    <row r="261" spans="1:14" hidden="1" x14ac:dyDescent="0.3">
      <c r="A261">
        <v>4</v>
      </c>
      <c r="B261">
        <v>81</v>
      </c>
      <c r="C261">
        <v>3.7</v>
      </c>
      <c r="D261" s="38">
        <f t="shared" si="36"/>
        <v>5.8583666847013092</v>
      </c>
      <c r="E261" s="38">
        <f t="shared" si="37"/>
        <v>42.405863722809478</v>
      </c>
      <c r="G261">
        <f t="shared" si="31"/>
        <v>1.4137166925</v>
      </c>
      <c r="H261">
        <f t="shared" si="32"/>
        <v>3.9507533613697294</v>
      </c>
      <c r="I261">
        <f t="shared" si="33"/>
        <v>0.62573786654299801</v>
      </c>
      <c r="M261" s="39">
        <f t="shared" si="34"/>
        <v>5.8583666847013092</v>
      </c>
      <c r="N261" s="39">
        <f t="shared" si="35"/>
        <v>42.405863722809478</v>
      </c>
    </row>
    <row r="262" spans="1:14" hidden="1" x14ac:dyDescent="0.3">
      <c r="A262">
        <v>4</v>
      </c>
      <c r="B262">
        <v>83</v>
      </c>
      <c r="C262">
        <v>3.8</v>
      </c>
      <c r="D262" s="38">
        <f t="shared" si="36"/>
        <v>5.8433576041059059</v>
      </c>
      <c r="E262" s="38">
        <f t="shared" si="37"/>
        <v>42.799546943259614</v>
      </c>
      <c r="G262">
        <f t="shared" si="31"/>
        <v>1.4486232775000001</v>
      </c>
      <c r="H262">
        <f t="shared" si="32"/>
        <v>3.9701846057583698</v>
      </c>
      <c r="I262">
        <f t="shared" si="33"/>
        <v>0.48747738019241055</v>
      </c>
      <c r="M262" s="39">
        <f t="shared" si="34"/>
        <v>5.8433576041059059</v>
      </c>
      <c r="N262" s="39">
        <f t="shared" si="35"/>
        <v>42.799546943259614</v>
      </c>
    </row>
    <row r="263" spans="1:14" hidden="1" x14ac:dyDescent="0.3">
      <c r="A263">
        <v>4</v>
      </c>
      <c r="B263">
        <v>85</v>
      </c>
      <c r="C263">
        <v>3.8</v>
      </c>
      <c r="D263" s="38">
        <f t="shared" si="36"/>
        <v>5.7523503571032748</v>
      </c>
      <c r="E263" s="38">
        <f t="shared" si="37"/>
        <v>43.845955151560091</v>
      </c>
      <c r="G263">
        <f t="shared" si="31"/>
        <v>1.4835298625000002</v>
      </c>
      <c r="H263">
        <f t="shared" si="32"/>
        <v>3.9847787917760034</v>
      </c>
      <c r="I263">
        <f t="shared" si="33"/>
        <v>0.34862297774554984</v>
      </c>
      <c r="M263" s="39">
        <f t="shared" si="34"/>
        <v>5.7523503571032748</v>
      </c>
      <c r="N263" s="39">
        <f t="shared" si="35"/>
        <v>43.845955151560091</v>
      </c>
    </row>
    <row r="264" spans="1:14" hidden="1" x14ac:dyDescent="0.3">
      <c r="A264">
        <v>4</v>
      </c>
      <c r="B264">
        <v>87</v>
      </c>
      <c r="C264">
        <v>3.8</v>
      </c>
      <c r="D264" s="38">
        <f t="shared" si="36"/>
        <v>5.6595947842985392</v>
      </c>
      <c r="E264" s="38">
        <f t="shared" si="37"/>
        <v>44.893870200102896</v>
      </c>
      <c r="G264">
        <f t="shared" si="31"/>
        <v>1.5184364475000001</v>
      </c>
      <c r="H264">
        <f t="shared" si="32"/>
        <v>3.9945181386550699</v>
      </c>
      <c r="I264">
        <f t="shared" si="33"/>
        <v>0.20934383190253061</v>
      </c>
      <c r="M264" s="39">
        <f t="shared" si="34"/>
        <v>5.6595947842985392</v>
      </c>
      <c r="N264" s="39">
        <f t="shared" si="35"/>
        <v>44.893870200102896</v>
      </c>
    </row>
    <row r="265" spans="1:14" hidden="1" x14ac:dyDescent="0.3">
      <c r="A265">
        <v>4</v>
      </c>
      <c r="B265">
        <v>89</v>
      </c>
      <c r="C265">
        <v>3.8</v>
      </c>
      <c r="D265" s="38">
        <f t="shared" si="36"/>
        <v>5.5651193347172514</v>
      </c>
      <c r="E265" s="38">
        <f t="shared" si="37"/>
        <v>45.943397286983952</v>
      </c>
      <c r="G265">
        <f t="shared" si="31"/>
        <v>1.5533430325000002</v>
      </c>
      <c r="H265">
        <f t="shared" si="32"/>
        <v>3.9993907805016562</v>
      </c>
      <c r="I265">
        <f t="shared" si="33"/>
        <v>6.9809632847865344E-2</v>
      </c>
      <c r="M265" s="39">
        <f t="shared" si="34"/>
        <v>5.5651193347172514</v>
      </c>
      <c r="N265" s="39">
        <f t="shared" si="35"/>
        <v>45.943397286983952</v>
      </c>
    </row>
    <row r="266" spans="1:14" hidden="1" x14ac:dyDescent="0.3">
      <c r="A266">
        <v>4</v>
      </c>
      <c r="B266">
        <v>91</v>
      </c>
      <c r="C266">
        <v>3.8</v>
      </c>
      <c r="D266" s="38">
        <f t="shared" si="36"/>
        <v>5.4689529984695699</v>
      </c>
      <c r="E266" s="38">
        <f t="shared" si="37"/>
        <v>46.994650834993607</v>
      </c>
      <c r="G266">
        <f t="shared" si="31"/>
        <v>1.5882496175</v>
      </c>
      <c r="H266">
        <f t="shared" si="32"/>
        <v>3.9993907807522584</v>
      </c>
      <c r="I266">
        <f t="shared" si="33"/>
        <v>-6.9809618490880201E-2</v>
      </c>
      <c r="M266" s="39">
        <f t="shared" si="34"/>
        <v>5.4689529984695699</v>
      </c>
      <c r="N266" s="39">
        <f t="shared" si="35"/>
        <v>46.994650834993607</v>
      </c>
    </row>
    <row r="267" spans="1:14" hidden="1" x14ac:dyDescent="0.3">
      <c r="A267">
        <v>4</v>
      </c>
      <c r="B267">
        <v>93</v>
      </c>
      <c r="C267">
        <v>3.8</v>
      </c>
      <c r="D267" s="38">
        <f t="shared" si="36"/>
        <v>5.3711252998343753</v>
      </c>
      <c r="E267" s="38">
        <f t="shared" si="37"/>
        <v>48.0477555566071</v>
      </c>
      <c r="G267">
        <f t="shared" ref="G267:G330" si="38">B267*3.14159265/180</f>
        <v>1.6231562025000001</v>
      </c>
      <c r="H267">
        <f t="shared" ref="H267:H330" si="39">SIN(G267)*A267</f>
        <v>3.994518139406571</v>
      </c>
      <c r="I267">
        <f t="shared" ref="I267:I330" si="40">COS(G267)*A267</f>
        <v>-0.20934381756303724</v>
      </c>
      <c r="M267" s="39">
        <f t="shared" ref="M267:M330" si="41">H267/SIN(N267*3.14159265/180)</f>
        <v>5.3711252998343753</v>
      </c>
      <c r="N267" s="39">
        <f t="shared" ref="N267:N330" si="42">(180/3.14159265)*ATAN(H267/(I267+C267))</f>
        <v>48.0477555566071</v>
      </c>
    </row>
    <row r="268" spans="1:14" hidden="1" x14ac:dyDescent="0.3">
      <c r="A268">
        <v>4</v>
      </c>
      <c r="B268">
        <v>95</v>
      </c>
      <c r="C268">
        <v>3.8</v>
      </c>
      <c r="D268" s="38">
        <f t="shared" si="36"/>
        <v>5.2716662904482359</v>
      </c>
      <c r="E268" s="38">
        <f t="shared" si="37"/>
        <v>49.102847668601704</v>
      </c>
      <c r="G268">
        <f t="shared" si="38"/>
        <v>1.6580627875000002</v>
      </c>
      <c r="H268">
        <f t="shared" si="39"/>
        <v>3.9847787930274876</v>
      </c>
      <c r="I268">
        <f t="shared" si="40"/>
        <v>-0.34862296344101956</v>
      </c>
      <c r="M268" s="39">
        <f t="shared" si="41"/>
        <v>5.2716662904482359</v>
      </c>
      <c r="N268" s="39">
        <f t="shared" si="42"/>
        <v>49.102847668601704</v>
      </c>
    </row>
    <row r="269" spans="1:14" hidden="1" x14ac:dyDescent="0.3">
      <c r="A269">
        <v>4</v>
      </c>
      <c r="B269">
        <v>97</v>
      </c>
      <c r="C269">
        <v>3.8</v>
      </c>
      <c r="D269" s="38">
        <f t="shared" si="36"/>
        <v>5.1706065426460315</v>
      </c>
      <c r="E269" s="38">
        <f t="shared" si="37"/>
        <v>50.160076281477224</v>
      </c>
      <c r="G269">
        <f t="shared" si="38"/>
        <v>1.6929693725000001</v>
      </c>
      <c r="H269">
        <f t="shared" si="39"/>
        <v>3.9701846075083127</v>
      </c>
      <c r="I269">
        <f t="shared" si="40"/>
        <v>-0.48747736594026952</v>
      </c>
      <c r="M269" s="39">
        <f t="shared" si="41"/>
        <v>5.1706065426460315</v>
      </c>
      <c r="N269" s="39">
        <f t="shared" si="42"/>
        <v>50.160076281477224</v>
      </c>
    </row>
    <row r="270" spans="1:14" hidden="1" x14ac:dyDescent="0.3">
      <c r="A270">
        <v>4</v>
      </c>
      <c r="B270">
        <v>99</v>
      </c>
      <c r="C270">
        <v>3.8</v>
      </c>
      <c r="D270" s="38">
        <f t="shared" si="36"/>
        <v>5.0679771430087728</v>
      </c>
      <c r="E270" s="38">
        <f t="shared" si="37"/>
        <v>51.219604993810606</v>
      </c>
      <c r="G270">
        <f t="shared" si="38"/>
        <v>1.7278759575</v>
      </c>
      <c r="H270">
        <f t="shared" si="39"/>
        <v>3.9507533636159993</v>
      </c>
      <c r="I270">
        <f t="shared" si="40"/>
        <v>-0.6257378523606103</v>
      </c>
      <c r="M270" s="39">
        <f t="shared" si="41"/>
        <v>5.0679771430087728</v>
      </c>
      <c r="N270" s="39">
        <f t="shared" si="42"/>
        <v>51.219604993810606</v>
      </c>
    </row>
    <row r="271" spans="1:14" hidden="1" x14ac:dyDescent="0.3">
      <c r="A271">
        <v>4</v>
      </c>
      <c r="B271">
        <v>101</v>
      </c>
      <c r="C271">
        <v>3.8</v>
      </c>
      <c r="D271" s="38">
        <f t="shared" si="36"/>
        <v>4.9638096861847849</v>
      </c>
      <c r="E271" s="38">
        <f t="shared" si="37"/>
        <v>52.281613727754035</v>
      </c>
      <c r="G271">
        <f t="shared" si="38"/>
        <v>1.7627825425000001</v>
      </c>
      <c r="H271">
        <f t="shared" si="39"/>
        <v>3.9265087353280212</v>
      </c>
      <c r="I271">
        <f t="shared" si="40"/>
        <v>-0.76323597359711959</v>
      </c>
      <c r="M271" s="39">
        <f t="shared" si="41"/>
        <v>4.9638096861847849</v>
      </c>
      <c r="N271" s="39">
        <f t="shared" si="42"/>
        <v>52.281613727754035</v>
      </c>
    </row>
    <row r="272" spans="1:14" hidden="1" x14ac:dyDescent="0.3">
      <c r="A272">
        <v>4</v>
      </c>
      <c r="B272">
        <v>103</v>
      </c>
      <c r="C272">
        <v>3.7</v>
      </c>
      <c r="D272" s="38">
        <f t="shared" si="36"/>
        <v>4.7991091726138428</v>
      </c>
      <c r="E272" s="38">
        <f t="shared" si="37"/>
        <v>54.304148558096465</v>
      </c>
      <c r="G272">
        <f t="shared" si="38"/>
        <v>1.7976891275000002</v>
      </c>
      <c r="H272">
        <f t="shared" si="39"/>
        <v>3.897480260989282</v>
      </c>
      <c r="I272">
        <f t="shared" si="40"/>
        <v>-0.89980420936941485</v>
      </c>
      <c r="M272" s="39">
        <f t="shared" si="41"/>
        <v>4.7991091726138428</v>
      </c>
      <c r="N272" s="39">
        <f t="shared" si="42"/>
        <v>54.304148558096465</v>
      </c>
    </row>
    <row r="273" spans="1:14" hidden="1" x14ac:dyDescent="0.3">
      <c r="A273">
        <v>4</v>
      </c>
      <c r="B273">
        <v>105</v>
      </c>
      <c r="C273">
        <v>3.7</v>
      </c>
      <c r="D273" s="38">
        <f t="shared" si="36"/>
        <v>4.6935014993964899</v>
      </c>
      <c r="E273" s="38">
        <f t="shared" si="37"/>
        <v>55.406697827831735</v>
      </c>
      <c r="G273">
        <f t="shared" si="38"/>
        <v>1.8325957125000003</v>
      </c>
      <c r="H273">
        <f t="shared" si="39"/>
        <v>3.8637033073241889</v>
      </c>
      <c r="I273">
        <f t="shared" si="40"/>
        <v>-1.0352761723193116</v>
      </c>
      <c r="M273" s="39">
        <f t="shared" si="41"/>
        <v>4.6935014993964899</v>
      </c>
      <c r="N273" s="39">
        <f t="shared" si="42"/>
        <v>55.406697827831735</v>
      </c>
    </row>
    <row r="274" spans="1:14" hidden="1" x14ac:dyDescent="0.3">
      <c r="A274">
        <v>4</v>
      </c>
      <c r="B274">
        <v>107</v>
      </c>
      <c r="C274">
        <v>3.7</v>
      </c>
      <c r="D274" s="38">
        <f t="shared" si="36"/>
        <v>4.5864798702939291</v>
      </c>
      <c r="E274" s="38">
        <f t="shared" si="37"/>
        <v>56.514001289283058</v>
      </c>
      <c r="G274">
        <f t="shared" si="38"/>
        <v>1.8675022975</v>
      </c>
      <c r="H274">
        <f t="shared" si="39"/>
        <v>3.8252190263477481</v>
      </c>
      <c r="I274">
        <f t="shared" si="40"/>
        <v>-1.1694868107281871</v>
      </c>
      <c r="M274" s="39">
        <f t="shared" si="41"/>
        <v>4.5864798702939291</v>
      </c>
      <c r="N274" s="39">
        <f t="shared" si="42"/>
        <v>56.514001289283058</v>
      </c>
    </row>
    <row r="275" spans="1:14" hidden="1" x14ac:dyDescent="0.3">
      <c r="A275">
        <v>4</v>
      </c>
      <c r="B275">
        <v>109</v>
      </c>
      <c r="C275">
        <v>3.7</v>
      </c>
      <c r="D275" s="38">
        <f t="shared" si="36"/>
        <v>4.4780780128206334</v>
      </c>
      <c r="E275" s="38">
        <f t="shared" si="37"/>
        <v>57.626466723064475</v>
      </c>
      <c r="G275">
        <f t="shared" si="38"/>
        <v>1.9024088825000001</v>
      </c>
      <c r="H275">
        <f t="shared" si="39"/>
        <v>3.7820743052281722</v>
      </c>
      <c r="I275">
        <f t="shared" si="40"/>
        <v>-1.3022726096070811</v>
      </c>
      <c r="M275" s="39">
        <f t="shared" si="41"/>
        <v>4.4780780128206334</v>
      </c>
      <c r="N275" s="39">
        <f t="shared" si="42"/>
        <v>57.626466723064475</v>
      </c>
    </row>
    <row r="276" spans="1:14" hidden="1" x14ac:dyDescent="0.3">
      <c r="A276">
        <v>4</v>
      </c>
      <c r="B276">
        <v>111</v>
      </c>
      <c r="C276">
        <v>3.7</v>
      </c>
      <c r="D276" s="38">
        <f t="shared" si="36"/>
        <v>4.3683302021061339</v>
      </c>
      <c r="E276" s="38">
        <f t="shared" si="37"/>
        <v>58.744548566282973</v>
      </c>
      <c r="G276">
        <f t="shared" si="38"/>
        <v>1.9373154675000002</v>
      </c>
      <c r="H276">
        <f t="shared" si="39"/>
        <v>3.7343217091620917</v>
      </c>
      <c r="I276">
        <f t="shared" si="40"/>
        <v>-1.433471789914512</v>
      </c>
      <c r="M276" s="39">
        <f t="shared" si="41"/>
        <v>4.3683302021061339</v>
      </c>
      <c r="N276" s="39">
        <f t="shared" si="42"/>
        <v>58.744548566282973</v>
      </c>
    </row>
    <row r="277" spans="1:14" hidden="1" x14ac:dyDescent="0.3">
      <c r="A277">
        <v>4</v>
      </c>
      <c r="B277">
        <v>113</v>
      </c>
      <c r="C277">
        <v>3.6</v>
      </c>
      <c r="D277" s="38">
        <f t="shared" si="36"/>
        <v>4.2079619246439073</v>
      </c>
      <c r="E277" s="38">
        <f t="shared" si="37"/>
        <v>61.046458864844325</v>
      </c>
      <c r="G277">
        <f t="shared" si="38"/>
        <v>1.9722220525000003</v>
      </c>
      <c r="H277">
        <f t="shared" si="39"/>
        <v>3.6820194173319556</v>
      </c>
      <c r="I277">
        <f t="shared" si="40"/>
        <v>-1.5629245056593251</v>
      </c>
      <c r="M277" s="39">
        <f t="shared" si="41"/>
        <v>4.2079619246439073</v>
      </c>
      <c r="N277" s="39">
        <f t="shared" si="42"/>
        <v>61.046458864844325</v>
      </c>
    </row>
    <row r="278" spans="1:14" hidden="1" x14ac:dyDescent="0.3">
      <c r="A278">
        <v>4</v>
      </c>
      <c r="B278">
        <v>115</v>
      </c>
      <c r="C278">
        <v>3.6</v>
      </c>
      <c r="D278" s="38">
        <f t="shared" si="36"/>
        <v>4.0973886954658658</v>
      </c>
      <c r="E278" s="38">
        <f t="shared" si="37"/>
        <v>62.222767366013713</v>
      </c>
      <c r="G278">
        <f t="shared" si="38"/>
        <v>2.0071286375000001</v>
      </c>
      <c r="H278">
        <f t="shared" si="39"/>
        <v>3.6252311520236642</v>
      </c>
      <c r="I278">
        <f t="shared" si="40"/>
        <v>-1.6904730386484068</v>
      </c>
      <c r="M278" s="39">
        <f t="shared" si="41"/>
        <v>4.0973886954658658</v>
      </c>
      <c r="N278" s="39">
        <f t="shared" si="42"/>
        <v>62.222767366013713</v>
      </c>
    </row>
    <row r="279" spans="1:14" hidden="1" x14ac:dyDescent="0.3">
      <c r="A279">
        <v>4</v>
      </c>
      <c r="B279">
        <v>117</v>
      </c>
      <c r="C279">
        <v>3.6</v>
      </c>
      <c r="D279" s="38">
        <f t="shared" si="36"/>
        <v>3.9856083183596356</v>
      </c>
      <c r="E279" s="38">
        <f t="shared" si="37"/>
        <v>63.408911998133853</v>
      </c>
      <c r="G279">
        <f t="shared" si="38"/>
        <v>2.0420352225</v>
      </c>
      <c r="H279">
        <f t="shared" si="39"/>
        <v>3.5640261009907745</v>
      </c>
      <c r="I279">
        <f t="shared" si="40"/>
        <v>-1.8159619906420112</v>
      </c>
      <c r="M279" s="39">
        <f t="shared" si="41"/>
        <v>3.9856083183596356</v>
      </c>
      <c r="N279" s="39">
        <f t="shared" si="42"/>
        <v>63.408911998133853</v>
      </c>
    </row>
    <row r="280" spans="1:14" hidden="1" x14ac:dyDescent="0.3">
      <c r="A280">
        <v>4</v>
      </c>
      <c r="B280">
        <v>119</v>
      </c>
      <c r="C280">
        <v>3.5</v>
      </c>
      <c r="D280" s="38">
        <f t="shared" si="36"/>
        <v>3.8308394238367618</v>
      </c>
      <c r="E280" s="38">
        <f t="shared" si="37"/>
        <v>65.957118907173296</v>
      </c>
      <c r="G280">
        <f t="shared" si="38"/>
        <v>2.0769418074999999</v>
      </c>
      <c r="H280">
        <f t="shared" si="39"/>
        <v>3.4984788331598855</v>
      </c>
      <c r="I280">
        <f t="shared" si="40"/>
        <v>-1.9392384726825751</v>
      </c>
      <c r="M280" s="39">
        <f t="shared" si="41"/>
        <v>3.8308394238367618</v>
      </c>
      <c r="N280" s="39">
        <f t="shared" si="42"/>
        <v>65.957118907173296</v>
      </c>
    </row>
    <row r="281" spans="1:14" hidden="1" x14ac:dyDescent="0.3">
      <c r="A281">
        <v>4</v>
      </c>
      <c r="B281">
        <v>121</v>
      </c>
      <c r="C281">
        <v>3.5</v>
      </c>
      <c r="D281" s="38">
        <f t="shared" si="36"/>
        <v>3.7187274652003555</v>
      </c>
      <c r="E281" s="38">
        <f t="shared" si="37"/>
        <v>67.220341066029121</v>
      </c>
      <c r="G281">
        <f t="shared" si="38"/>
        <v>2.1118483925000002</v>
      </c>
      <c r="H281">
        <f t="shared" si="39"/>
        <v>3.4286692077798819</v>
      </c>
      <c r="I281">
        <f t="shared" si="40"/>
        <v>-2.060152291366363</v>
      </c>
      <c r="M281" s="39">
        <f t="shared" si="41"/>
        <v>3.7187274652003555</v>
      </c>
      <c r="N281" s="39">
        <f t="shared" si="42"/>
        <v>67.220341066029121</v>
      </c>
    </row>
    <row r="282" spans="1:14" hidden="1" x14ac:dyDescent="0.3">
      <c r="A282">
        <v>4</v>
      </c>
      <c r="B282">
        <v>123</v>
      </c>
      <c r="C282">
        <v>3.4</v>
      </c>
      <c r="D282" s="38">
        <f t="shared" si="36"/>
        <v>3.5701286116258171</v>
      </c>
      <c r="E282" s="38">
        <f t="shared" si="37"/>
        <v>69.993373967276042</v>
      </c>
      <c r="G282">
        <f t="shared" si="38"/>
        <v>2.1467549775000001</v>
      </c>
      <c r="H282">
        <f t="shared" si="39"/>
        <v>3.3546822771257494</v>
      </c>
      <c r="I282">
        <f t="shared" si="40"/>
        <v>-2.1785561318309878</v>
      </c>
      <c r="M282" s="39">
        <f t="shared" si="41"/>
        <v>3.5701286116258171</v>
      </c>
      <c r="N282" s="39">
        <f t="shared" si="42"/>
        <v>69.993373967276042</v>
      </c>
    </row>
    <row r="283" spans="1:14" hidden="1" x14ac:dyDescent="0.3">
      <c r="A283">
        <v>4</v>
      </c>
      <c r="B283">
        <v>125</v>
      </c>
      <c r="C283">
        <v>3.4</v>
      </c>
      <c r="D283" s="38">
        <f t="shared" si="36"/>
        <v>3.4581383701055048</v>
      </c>
      <c r="E283" s="38">
        <f t="shared" si="37"/>
        <v>71.352988756725807</v>
      </c>
      <c r="G283">
        <f t="shared" si="38"/>
        <v>2.1816615625</v>
      </c>
      <c r="H283">
        <f t="shared" si="39"/>
        <v>3.2766081828754694</v>
      </c>
      <c r="I283">
        <f t="shared" si="40"/>
        <v>-2.2943057372358884</v>
      </c>
      <c r="M283" s="39">
        <f t="shared" si="41"/>
        <v>3.4581383701055048</v>
      </c>
      <c r="N283" s="39">
        <f t="shared" si="42"/>
        <v>71.352988756725807</v>
      </c>
    </row>
    <row r="284" spans="1:14" hidden="1" x14ac:dyDescent="0.3">
      <c r="A284">
        <v>4</v>
      </c>
      <c r="B284">
        <v>127</v>
      </c>
      <c r="C284">
        <v>3.4</v>
      </c>
      <c r="D284" s="38">
        <f t="shared" si="36"/>
        <v>3.3452401147427331</v>
      </c>
      <c r="E284" s="38">
        <f t="shared" si="37"/>
        <v>72.736779509085565</v>
      </c>
      <c r="G284">
        <f t="shared" si="38"/>
        <v>2.2165681475000003</v>
      </c>
      <c r="H284">
        <f t="shared" si="39"/>
        <v>3.1945420462862755</v>
      </c>
      <c r="I284">
        <f t="shared" si="40"/>
        <v>-2.4072600845170626</v>
      </c>
      <c r="M284" s="39">
        <f t="shared" si="41"/>
        <v>3.3452401147427331</v>
      </c>
      <c r="N284" s="39">
        <f t="shared" si="42"/>
        <v>72.736779509085565</v>
      </c>
    </row>
    <row r="285" spans="1:14" hidden="1" x14ac:dyDescent="0.3">
      <c r="A285">
        <v>4</v>
      </c>
      <c r="B285">
        <v>129</v>
      </c>
      <c r="C285">
        <v>3.3</v>
      </c>
      <c r="D285" s="38">
        <f t="shared" si="36"/>
        <v>3.2056109759400275</v>
      </c>
      <c r="E285" s="38">
        <f t="shared" si="37"/>
        <v>75.867130145829464</v>
      </c>
      <c r="G285">
        <f t="shared" si="38"/>
        <v>2.2514747325000002</v>
      </c>
      <c r="H285">
        <f t="shared" si="39"/>
        <v>3.1085838523040561</v>
      </c>
      <c r="I285">
        <f t="shared" si="40"/>
        <v>-2.5172815562019428</v>
      </c>
      <c r="M285" s="39">
        <f t="shared" si="41"/>
        <v>3.2056109759400275</v>
      </c>
      <c r="N285" s="39">
        <f t="shared" si="42"/>
        <v>75.867130145829464</v>
      </c>
    </row>
    <row r="286" spans="1:14" hidden="1" x14ac:dyDescent="0.3">
      <c r="A286">
        <v>4</v>
      </c>
      <c r="B286">
        <v>131</v>
      </c>
      <c r="C286">
        <v>3.3</v>
      </c>
      <c r="D286" s="38">
        <f t="shared" si="36"/>
        <v>3.0935483973431475</v>
      </c>
      <c r="E286" s="38">
        <f t="shared" si="37"/>
        <v>77.382402656538332</v>
      </c>
      <c r="G286">
        <f t="shared" si="38"/>
        <v>2.2863813175000001</v>
      </c>
      <c r="H286">
        <f t="shared" si="39"/>
        <v>3.0188383277470932</v>
      </c>
      <c r="I286">
        <f t="shared" si="40"/>
        <v>-2.6242361080750976</v>
      </c>
      <c r="M286" s="39">
        <f t="shared" si="41"/>
        <v>3.0935483973431475</v>
      </c>
      <c r="N286" s="39">
        <f t="shared" si="42"/>
        <v>77.382402656538332</v>
      </c>
    </row>
    <row r="287" spans="1:14" hidden="1" x14ac:dyDescent="0.3">
      <c r="A287">
        <v>4</v>
      </c>
      <c r="B287">
        <v>133</v>
      </c>
      <c r="C287">
        <v>3.2</v>
      </c>
      <c r="D287" s="38">
        <f t="shared" si="36"/>
        <v>2.9632485606275254</v>
      </c>
      <c r="E287" s="38">
        <f t="shared" si="37"/>
        <v>80.834494457206389</v>
      </c>
      <c r="G287">
        <f t="shared" si="38"/>
        <v>2.3212879024999999</v>
      </c>
      <c r="H287">
        <f t="shared" si="39"/>
        <v>2.9254148137125711</v>
      </c>
      <c r="I287">
        <f t="shared" si="40"/>
        <v>-2.7279934324904529</v>
      </c>
      <c r="M287" s="39">
        <f t="shared" si="41"/>
        <v>2.9632485606275254</v>
      </c>
      <c r="N287" s="39">
        <f t="shared" si="42"/>
        <v>80.834494457206389</v>
      </c>
    </row>
    <row r="288" spans="1:14" hidden="1" x14ac:dyDescent="0.3">
      <c r="A288">
        <v>4</v>
      </c>
      <c r="B288">
        <v>135</v>
      </c>
      <c r="C288">
        <v>3.2</v>
      </c>
      <c r="D288" s="38">
        <f t="shared" si="36"/>
        <v>2.8527296490135599</v>
      </c>
      <c r="E288" s="38">
        <f t="shared" si="37"/>
        <v>82.515862832929372</v>
      </c>
      <c r="G288">
        <f t="shared" si="38"/>
        <v>2.3561944875000003</v>
      </c>
      <c r="H288">
        <f t="shared" si="39"/>
        <v>2.8284271323612908</v>
      </c>
      <c r="I288">
        <f t="shared" si="40"/>
        <v>-2.8284271171310893</v>
      </c>
      <c r="M288" s="39">
        <f t="shared" si="41"/>
        <v>2.8527296490135599</v>
      </c>
      <c r="N288" s="39">
        <f t="shared" si="42"/>
        <v>82.515862832929372</v>
      </c>
    </row>
    <row r="289" spans="1:14" hidden="1" x14ac:dyDescent="0.3">
      <c r="A289">
        <v>4</v>
      </c>
      <c r="B289">
        <v>137</v>
      </c>
      <c r="C289">
        <v>3.1</v>
      </c>
      <c r="D289" s="38">
        <f t="shared" si="36"/>
        <v>2.7335742620342929</v>
      </c>
      <c r="E289" s="38">
        <f t="shared" si="37"/>
        <v>86.338197969001769</v>
      </c>
      <c r="G289">
        <f t="shared" si="38"/>
        <v>2.3911010725000001</v>
      </c>
      <c r="H289">
        <f t="shared" si="39"/>
        <v>2.7279934482429042</v>
      </c>
      <c r="I289">
        <f t="shared" si="40"/>
        <v>-2.9254147990231725</v>
      </c>
      <c r="M289" s="39">
        <f t="shared" si="41"/>
        <v>2.7335742620342929</v>
      </c>
      <c r="N289" s="39">
        <f t="shared" si="42"/>
        <v>86.338197969001769</v>
      </c>
    </row>
    <row r="290" spans="1:14" hidden="1" x14ac:dyDescent="0.3">
      <c r="A290">
        <v>4</v>
      </c>
      <c r="B290">
        <v>139</v>
      </c>
      <c r="C290">
        <v>3.1</v>
      </c>
      <c r="D290" s="38">
        <f t="shared" si="36"/>
        <v>2.6254908980185672</v>
      </c>
      <c r="E290" s="38">
        <f t="shared" si="37"/>
        <v>88.228535936175618</v>
      </c>
      <c r="G290">
        <f t="shared" si="38"/>
        <v>2.4260076575000005</v>
      </c>
      <c r="H290">
        <f t="shared" si="39"/>
        <v>2.6242361243306043</v>
      </c>
      <c r="I290">
        <f t="shared" si="40"/>
        <v>-3.0188383136163965</v>
      </c>
      <c r="M290" s="39">
        <f t="shared" si="41"/>
        <v>2.6254908980185672</v>
      </c>
      <c r="N290" s="39">
        <f t="shared" si="42"/>
        <v>88.228535936175618</v>
      </c>
    </row>
    <row r="291" spans="1:14" hidden="1" x14ac:dyDescent="0.3">
      <c r="A291">
        <v>4</v>
      </c>
      <c r="B291">
        <v>141</v>
      </c>
      <c r="C291">
        <v>3</v>
      </c>
      <c r="D291" s="38">
        <f t="shared" si="36"/>
        <v>2.5196223858952251</v>
      </c>
      <c r="E291" s="38">
        <f t="shared" si="37"/>
        <v>92.469942643207446</v>
      </c>
      <c r="G291">
        <f t="shared" si="38"/>
        <v>2.4609142424999999</v>
      </c>
      <c r="H291">
        <f t="shared" si="39"/>
        <v>2.5172815729407025</v>
      </c>
      <c r="I291">
        <f t="shared" si="40"/>
        <v>-3.1085838387492757</v>
      </c>
      <c r="M291" s="39">
        <f t="shared" si="41"/>
        <v>-2.5196223858952251</v>
      </c>
      <c r="N291" s="39">
        <f t="shared" si="42"/>
        <v>-87.530057356792554</v>
      </c>
    </row>
    <row r="292" spans="1:14" hidden="1" x14ac:dyDescent="0.3">
      <c r="A292">
        <v>4</v>
      </c>
      <c r="B292">
        <v>143</v>
      </c>
      <c r="C292">
        <v>3</v>
      </c>
      <c r="D292" s="38">
        <f t="shared" si="36"/>
        <v>2.4151082377517645</v>
      </c>
      <c r="E292" s="38">
        <f t="shared" si="37"/>
        <v>94.620300893660229</v>
      </c>
      <c r="G292">
        <f t="shared" si="38"/>
        <v>2.4958208275000002</v>
      </c>
      <c r="H292">
        <f t="shared" si="39"/>
        <v>2.4072601017186792</v>
      </c>
      <c r="I292">
        <f t="shared" si="40"/>
        <v>-3.1945420333239278</v>
      </c>
      <c r="M292" s="39">
        <f t="shared" si="41"/>
        <v>-2.4151082377517645</v>
      </c>
      <c r="N292" s="39">
        <f t="shared" si="42"/>
        <v>-85.379699106339771</v>
      </c>
    </row>
    <row r="293" spans="1:14" hidden="1" x14ac:dyDescent="0.3">
      <c r="A293">
        <v>4</v>
      </c>
      <c r="B293">
        <v>145</v>
      </c>
      <c r="C293">
        <v>2.9</v>
      </c>
      <c r="D293" s="38">
        <f t="shared" si="36"/>
        <v>2.3250102388970677</v>
      </c>
      <c r="E293" s="38">
        <f t="shared" si="37"/>
        <v>99.321916350834016</v>
      </c>
      <c r="G293">
        <f t="shared" si="38"/>
        <v>2.5307274125000001</v>
      </c>
      <c r="H293">
        <f t="shared" si="39"/>
        <v>2.294305754879407</v>
      </c>
      <c r="I293">
        <f t="shared" si="40"/>
        <v>-3.2766081705213446</v>
      </c>
      <c r="M293" s="39">
        <f t="shared" si="41"/>
        <v>-2.3250102388970677</v>
      </c>
      <c r="N293" s="39">
        <f t="shared" si="42"/>
        <v>-80.678083649165984</v>
      </c>
    </row>
    <row r="294" spans="1:14" hidden="1" x14ac:dyDescent="0.3">
      <c r="A294">
        <v>4</v>
      </c>
      <c r="B294">
        <v>147</v>
      </c>
      <c r="C294">
        <v>2.9</v>
      </c>
      <c r="D294" s="38">
        <f t="shared" si="36"/>
        <v>2.2254983398577437</v>
      </c>
      <c r="E294" s="38">
        <f t="shared" si="37"/>
        <v>101.78886540460823</v>
      </c>
      <c r="G294">
        <f t="shared" si="38"/>
        <v>2.5656339975000004</v>
      </c>
      <c r="H294">
        <f t="shared" si="39"/>
        <v>2.1785561498949098</v>
      </c>
      <c r="I294">
        <f t="shared" si="40"/>
        <v>-3.3546822653949016</v>
      </c>
      <c r="M294" s="39">
        <f t="shared" si="41"/>
        <v>-2.2254983398577437</v>
      </c>
      <c r="N294" s="39">
        <f t="shared" si="42"/>
        <v>-78.211134595391769</v>
      </c>
    </row>
    <row r="295" spans="1:14" hidden="1" x14ac:dyDescent="0.3">
      <c r="A295">
        <v>4</v>
      </c>
      <c r="B295">
        <v>149</v>
      </c>
      <c r="C295">
        <v>2.8</v>
      </c>
      <c r="D295" s="38">
        <f t="shared" si="36"/>
        <v>2.1539388335222123</v>
      </c>
      <c r="E295" s="38">
        <f t="shared" si="37"/>
        <v>106.96991744418951</v>
      </c>
      <c r="G295">
        <f t="shared" si="38"/>
        <v>2.6005405825000003</v>
      </c>
      <c r="H295">
        <f t="shared" si="39"/>
        <v>2.0601523098286814</v>
      </c>
      <c r="I295">
        <f t="shared" si="40"/>
        <v>-3.4286691966866019</v>
      </c>
      <c r="M295" s="39">
        <f t="shared" si="41"/>
        <v>-2.1539388335222123</v>
      </c>
      <c r="N295" s="39">
        <f t="shared" si="42"/>
        <v>-73.030082555810495</v>
      </c>
    </row>
    <row r="296" spans="1:14" hidden="1" x14ac:dyDescent="0.3">
      <c r="A296">
        <v>4</v>
      </c>
      <c r="B296">
        <v>151</v>
      </c>
      <c r="C296">
        <v>2.7</v>
      </c>
      <c r="D296" s="38">
        <f t="shared" si="36"/>
        <v>2.0971920172755962</v>
      </c>
      <c r="E296" s="38">
        <f t="shared" si="37"/>
        <v>112.37934819220361</v>
      </c>
      <c r="G296">
        <f t="shared" si="38"/>
        <v>2.6354471675000002</v>
      </c>
      <c r="H296">
        <f t="shared" si="39"/>
        <v>1.9392384915207983</v>
      </c>
      <c r="I296">
        <f t="shared" si="40"/>
        <v>-3.4984788227176877</v>
      </c>
      <c r="M296" s="39">
        <f t="shared" si="41"/>
        <v>-2.0971920172755962</v>
      </c>
      <c r="N296" s="39">
        <f t="shared" si="42"/>
        <v>-67.620651807796392</v>
      </c>
    </row>
    <row r="297" spans="1:14" hidden="1" x14ac:dyDescent="0.3">
      <c r="A297">
        <v>4</v>
      </c>
      <c r="B297">
        <v>153</v>
      </c>
      <c r="C297">
        <v>2.7</v>
      </c>
      <c r="D297" s="38">
        <f t="shared" si="36"/>
        <v>2.0110343377111026</v>
      </c>
      <c r="E297" s="38">
        <f t="shared" si="37"/>
        <v>115.44488290608456</v>
      </c>
      <c r="G297">
        <f t="shared" si="38"/>
        <v>2.6703537525000001</v>
      </c>
      <c r="H297">
        <f t="shared" si="39"/>
        <v>1.8159620098331861</v>
      </c>
      <c r="I297">
        <f t="shared" si="40"/>
        <v>-3.5640260912123827</v>
      </c>
      <c r="M297" s="39">
        <f t="shared" si="41"/>
        <v>-2.0110343377111026</v>
      </c>
      <c r="N297" s="39">
        <f t="shared" si="42"/>
        <v>-64.555117093915442</v>
      </c>
    </row>
    <row r="298" spans="1:14" hidden="1" x14ac:dyDescent="0.3">
      <c r="A298">
        <v>4</v>
      </c>
      <c r="B298">
        <v>155</v>
      </c>
      <c r="C298">
        <v>2.6</v>
      </c>
      <c r="D298" s="38">
        <f t="shared" si="36"/>
        <v>1.9770680455692062</v>
      </c>
      <c r="E298" s="38">
        <f t="shared" si="37"/>
        <v>121.23580132880298</v>
      </c>
      <c r="G298">
        <f t="shared" si="38"/>
        <v>2.7052603375000004</v>
      </c>
      <c r="H298">
        <f t="shared" si="39"/>
        <v>1.6904730581691501</v>
      </c>
      <c r="I298">
        <f t="shared" si="40"/>
        <v>-3.6252311429209918</v>
      </c>
      <c r="M298" s="39">
        <f t="shared" si="41"/>
        <v>-1.9770680455692062</v>
      </c>
      <c r="N298" s="39">
        <f t="shared" si="42"/>
        <v>-58.764198671197015</v>
      </c>
    </row>
    <row r="299" spans="1:14" hidden="1" x14ac:dyDescent="0.3">
      <c r="A299">
        <v>4</v>
      </c>
      <c r="B299">
        <v>157</v>
      </c>
      <c r="C299">
        <v>2.6</v>
      </c>
      <c r="D299" s="38">
        <f t="shared" si="36"/>
        <v>1.9009205858310645</v>
      </c>
      <c r="E299" s="38">
        <f t="shared" si="37"/>
        <v>124.69502305223223</v>
      </c>
      <c r="G299">
        <f t="shared" si="38"/>
        <v>2.7401669225000003</v>
      </c>
      <c r="H299">
        <f t="shared" si="39"/>
        <v>1.5629245254858555</v>
      </c>
      <c r="I299">
        <f t="shared" si="40"/>
        <v>-3.6820194089160929</v>
      </c>
      <c r="M299" s="39">
        <f t="shared" si="41"/>
        <v>-1.9009205858310645</v>
      </c>
      <c r="N299" s="39">
        <f t="shared" si="42"/>
        <v>-55.30497694776777</v>
      </c>
    </row>
    <row r="300" spans="1:14" hidden="1" x14ac:dyDescent="0.3">
      <c r="A300">
        <v>4</v>
      </c>
      <c r="B300">
        <v>159</v>
      </c>
      <c r="C300">
        <v>2.5</v>
      </c>
      <c r="D300" s="38">
        <f t="shared" si="36"/>
        <v>1.8916636838464564</v>
      </c>
      <c r="E300" s="38">
        <f t="shared" si="37"/>
        <v>130.73080294769142</v>
      </c>
      <c r="G300">
        <f t="shared" si="38"/>
        <v>2.7750735075000001</v>
      </c>
      <c r="H300">
        <f t="shared" si="39"/>
        <v>1.4334718100226751</v>
      </c>
      <c r="I300">
        <f t="shared" si="40"/>
        <v>-3.734321701443291</v>
      </c>
      <c r="M300" s="39">
        <f t="shared" si="41"/>
        <v>-1.8916636838464564</v>
      </c>
      <c r="N300" s="39">
        <f t="shared" si="42"/>
        <v>-49.269197052308577</v>
      </c>
    </row>
    <row r="301" spans="1:14" hidden="1" x14ac:dyDescent="0.3">
      <c r="A301">
        <v>4</v>
      </c>
      <c r="B301">
        <v>161</v>
      </c>
      <c r="C301">
        <v>2.5</v>
      </c>
      <c r="D301" s="38">
        <f t="shared" si="36"/>
        <v>1.8274650499861302</v>
      </c>
      <c r="E301" s="38">
        <f t="shared" si="37"/>
        <v>134.55220573466545</v>
      </c>
      <c r="G301">
        <f t="shared" si="38"/>
        <v>2.8099800925</v>
      </c>
      <c r="H301">
        <f t="shared" si="39"/>
        <v>1.3022726299723779</v>
      </c>
      <c r="I301">
        <f t="shared" si="40"/>
        <v>-3.7820742982158384</v>
      </c>
      <c r="M301" s="39">
        <f t="shared" si="41"/>
        <v>-1.8274650499861302</v>
      </c>
      <c r="N301" s="39">
        <f t="shared" si="42"/>
        <v>-45.447794265334537</v>
      </c>
    </row>
    <row r="302" spans="1:14" hidden="1" x14ac:dyDescent="0.3">
      <c r="A302">
        <v>4</v>
      </c>
      <c r="B302">
        <v>163</v>
      </c>
      <c r="C302">
        <v>2.5</v>
      </c>
      <c r="D302" s="38">
        <f t="shared" si="36"/>
        <v>1.7674571847000649</v>
      </c>
      <c r="E302" s="38">
        <f t="shared" si="37"/>
        <v>138.57205787017944</v>
      </c>
      <c r="G302">
        <f t="shared" si="38"/>
        <v>2.8448866774999999</v>
      </c>
      <c r="H302">
        <f t="shared" si="39"/>
        <v>1.1694868313258056</v>
      </c>
      <c r="I302">
        <f t="shared" si="40"/>
        <v>-3.8252190200504241</v>
      </c>
      <c r="M302" s="39">
        <f t="shared" si="41"/>
        <v>-1.7674571847000649</v>
      </c>
      <c r="N302" s="39">
        <f t="shared" si="42"/>
        <v>-41.427942129820558</v>
      </c>
    </row>
    <row r="303" spans="1:14" hidden="1" x14ac:dyDescent="0.3">
      <c r="A303">
        <v>4</v>
      </c>
      <c r="B303">
        <v>165</v>
      </c>
      <c r="C303">
        <v>2.4</v>
      </c>
      <c r="D303" s="38">
        <f t="shared" si="36"/>
        <v>1.7928257449072318</v>
      </c>
      <c r="E303" s="38">
        <f t="shared" si="37"/>
        <v>144.7282605968725</v>
      </c>
      <c r="G303">
        <f t="shared" si="38"/>
        <v>2.8797932624999998</v>
      </c>
      <c r="H303">
        <f t="shared" si="39"/>
        <v>1.0352761931241552</v>
      </c>
      <c r="I303">
        <f t="shared" si="40"/>
        <v>-3.8637033017495477</v>
      </c>
      <c r="M303" s="39">
        <f t="shared" si="41"/>
        <v>-1.7928257449072318</v>
      </c>
      <c r="N303" s="39">
        <f t="shared" si="42"/>
        <v>-35.271739403127491</v>
      </c>
    </row>
    <row r="304" spans="1:14" hidden="1" x14ac:dyDescent="0.3">
      <c r="A304">
        <v>4</v>
      </c>
      <c r="B304">
        <v>167</v>
      </c>
      <c r="C304">
        <v>2.4</v>
      </c>
      <c r="D304" s="38">
        <f t="shared" si="36"/>
        <v>1.747024547769219</v>
      </c>
      <c r="E304" s="38">
        <f t="shared" si="37"/>
        <v>148.99923204287316</v>
      </c>
      <c r="G304">
        <f t="shared" si="38"/>
        <v>2.9146998475000001</v>
      </c>
      <c r="H304">
        <f t="shared" si="39"/>
        <v>0.89980423035613599</v>
      </c>
      <c r="I304">
        <f t="shared" si="40"/>
        <v>-3.8974802561441155</v>
      </c>
      <c r="M304" s="39">
        <f t="shared" si="41"/>
        <v>-1.747024547769219</v>
      </c>
      <c r="N304" s="39">
        <f t="shared" si="42"/>
        <v>-31.000767957126829</v>
      </c>
    </row>
    <row r="305" spans="1:14" hidden="1" x14ac:dyDescent="0.3">
      <c r="A305">
        <v>4</v>
      </c>
      <c r="B305">
        <v>169</v>
      </c>
      <c r="C305">
        <v>2.2999999999999998</v>
      </c>
      <c r="D305" s="38">
        <f t="shared" si="36"/>
        <v>1.7966802265278405</v>
      </c>
      <c r="E305" s="38">
        <f t="shared" si="37"/>
        <v>154.86177563022255</v>
      </c>
      <c r="G305">
        <f t="shared" si="38"/>
        <v>2.9496064325</v>
      </c>
      <c r="H305">
        <f t="shared" si="39"/>
        <v>0.76323599474015102</v>
      </c>
      <c r="I305">
        <f t="shared" si="40"/>
        <v>-3.9265087312182323</v>
      </c>
      <c r="M305" s="39">
        <f t="shared" si="41"/>
        <v>-1.7966802265278405</v>
      </c>
      <c r="N305" s="39">
        <f t="shared" si="42"/>
        <v>-25.138224369777458</v>
      </c>
    </row>
    <row r="306" spans="1:14" hidden="1" x14ac:dyDescent="0.3">
      <c r="A306">
        <v>4</v>
      </c>
      <c r="B306">
        <v>171</v>
      </c>
      <c r="C306">
        <v>2.2999999999999998</v>
      </c>
      <c r="D306" s="38">
        <f t="shared" si="36"/>
        <v>1.7653709363376477</v>
      </c>
      <c r="E306" s="38">
        <f t="shared" si="37"/>
        <v>159.24018559386067</v>
      </c>
      <c r="G306">
        <f t="shared" si="38"/>
        <v>2.9845130175000003</v>
      </c>
      <c r="H306">
        <f t="shared" si="39"/>
        <v>0.62573787363419053</v>
      </c>
      <c r="I306">
        <f t="shared" si="40"/>
        <v>-3.950753360246595</v>
      </c>
      <c r="M306" s="39">
        <f t="shared" si="41"/>
        <v>-1.7653709363376477</v>
      </c>
      <c r="N306" s="39">
        <f t="shared" si="42"/>
        <v>-20.759814406139316</v>
      </c>
    </row>
    <row r="307" spans="1:14" hidden="1" x14ac:dyDescent="0.3">
      <c r="A307">
        <v>4</v>
      </c>
      <c r="B307">
        <v>173</v>
      </c>
      <c r="C307">
        <v>2.2999999999999998</v>
      </c>
      <c r="D307" s="38">
        <f t="shared" si="36"/>
        <v>1.7398709197915709</v>
      </c>
      <c r="E307" s="38">
        <f t="shared" si="37"/>
        <v>163.72903991053329</v>
      </c>
      <c r="G307">
        <f t="shared" si="38"/>
        <v>3.0194196025000002</v>
      </c>
      <c r="H307">
        <f t="shared" si="39"/>
        <v>0.48747738731848106</v>
      </c>
      <c r="I307">
        <f t="shared" si="40"/>
        <v>-3.9701846048833986</v>
      </c>
      <c r="M307" s="39">
        <f t="shared" si="41"/>
        <v>-1.7398709197915709</v>
      </c>
      <c r="N307" s="39">
        <f t="shared" si="42"/>
        <v>-16.270960089466708</v>
      </c>
    </row>
    <row r="308" spans="1:14" hidden="1" x14ac:dyDescent="0.3">
      <c r="A308">
        <v>4</v>
      </c>
      <c r="B308">
        <v>175</v>
      </c>
      <c r="C308">
        <v>2.2999999999999998</v>
      </c>
      <c r="D308" s="38">
        <f t="shared" si="36"/>
        <v>1.7204701568782874</v>
      </c>
      <c r="E308" s="38">
        <f t="shared" si="37"/>
        <v>168.3090634075003</v>
      </c>
      <c r="G308">
        <f t="shared" si="38"/>
        <v>3.0543261875000005</v>
      </c>
      <c r="H308">
        <f t="shared" si="39"/>
        <v>0.34862298489781451</v>
      </c>
      <c r="I308">
        <f t="shared" si="40"/>
        <v>-3.9847787911502612</v>
      </c>
      <c r="M308" s="39">
        <f t="shared" si="41"/>
        <v>-1.7204701568782874</v>
      </c>
      <c r="N308" s="39">
        <f t="shared" si="42"/>
        <v>-11.690936592499691</v>
      </c>
    </row>
    <row r="309" spans="1:14" hidden="1" x14ac:dyDescent="0.3">
      <c r="A309">
        <v>4</v>
      </c>
      <c r="B309">
        <v>177</v>
      </c>
      <c r="C309">
        <v>2.2999999999999998</v>
      </c>
      <c r="D309" s="38">
        <f t="shared" si="36"/>
        <v>1.7074005282636908</v>
      </c>
      <c r="E309" s="38">
        <f t="shared" si="37"/>
        <v>172.95726108996851</v>
      </c>
      <c r="G309">
        <f t="shared" si="38"/>
        <v>3.0892327725000004</v>
      </c>
      <c r="H309">
        <f t="shared" si="39"/>
        <v>0.20934383907227641</v>
      </c>
      <c r="I309">
        <f t="shared" si="40"/>
        <v>-3.9945181382793193</v>
      </c>
      <c r="M309" s="39">
        <f t="shared" si="41"/>
        <v>-1.7074005282636908</v>
      </c>
      <c r="N309" s="39">
        <f t="shared" si="42"/>
        <v>-7.0427389100314821</v>
      </c>
    </row>
    <row r="310" spans="1:14" hidden="1" x14ac:dyDescent="0.3">
      <c r="A310">
        <v>5</v>
      </c>
      <c r="B310">
        <v>0</v>
      </c>
      <c r="C310">
        <v>0</v>
      </c>
      <c r="D310" s="38" t="e">
        <f t="shared" si="36"/>
        <v>#DIV/0!</v>
      </c>
      <c r="E310" s="38">
        <f t="shared" si="37"/>
        <v>180</v>
      </c>
      <c r="G310">
        <f t="shared" si="38"/>
        <v>0</v>
      </c>
      <c r="H310">
        <f t="shared" si="39"/>
        <v>0</v>
      </c>
      <c r="I310">
        <f t="shared" si="40"/>
        <v>5</v>
      </c>
      <c r="M310" s="39" t="e">
        <f t="shared" si="41"/>
        <v>#DIV/0!</v>
      </c>
      <c r="N310" s="39">
        <f t="shared" si="42"/>
        <v>0</v>
      </c>
    </row>
    <row r="311" spans="1:14" hidden="1" x14ac:dyDescent="0.3">
      <c r="A311">
        <v>5</v>
      </c>
      <c r="B311">
        <v>25</v>
      </c>
      <c r="C311">
        <v>2.4</v>
      </c>
      <c r="D311" s="38">
        <f t="shared" si="36"/>
        <v>7.2464741008256333</v>
      </c>
      <c r="E311" s="38">
        <f t="shared" si="37"/>
        <v>16.953930856611624</v>
      </c>
      <c r="G311">
        <f t="shared" si="38"/>
        <v>0.43633231249999999</v>
      </c>
      <c r="H311">
        <f t="shared" si="39"/>
        <v>2.1130913064441517</v>
      </c>
      <c r="I311">
        <f t="shared" si="40"/>
        <v>4.5315389362367995</v>
      </c>
      <c r="M311" s="39">
        <f t="shared" si="41"/>
        <v>7.2464741008256333</v>
      </c>
      <c r="N311" s="39">
        <f t="shared" si="42"/>
        <v>16.953930856611624</v>
      </c>
    </row>
    <row r="312" spans="1:14" hidden="1" x14ac:dyDescent="0.3">
      <c r="A312">
        <v>5</v>
      </c>
      <c r="B312">
        <v>27</v>
      </c>
      <c r="C312">
        <v>2.5</v>
      </c>
      <c r="D312" s="38">
        <f t="shared" si="36"/>
        <v>7.316089331796098</v>
      </c>
      <c r="E312" s="38">
        <f t="shared" si="37"/>
        <v>18.075415878654379</v>
      </c>
      <c r="G312">
        <f t="shared" si="38"/>
        <v>0.47123889750000003</v>
      </c>
      <c r="H312">
        <f t="shared" si="39"/>
        <v>2.2699524962988371</v>
      </c>
      <c r="I312">
        <f t="shared" si="40"/>
        <v>4.4550326221641381</v>
      </c>
      <c r="M312" s="39">
        <f t="shared" si="41"/>
        <v>7.316089331796098</v>
      </c>
      <c r="N312" s="39">
        <f t="shared" si="42"/>
        <v>18.075415878654379</v>
      </c>
    </row>
    <row r="313" spans="1:14" hidden="1" x14ac:dyDescent="0.3">
      <c r="A313">
        <v>5</v>
      </c>
      <c r="B313">
        <v>29</v>
      </c>
      <c r="C313">
        <v>2.7</v>
      </c>
      <c r="D313" s="38">
        <f t="shared" si="36"/>
        <v>7.4769467097428395</v>
      </c>
      <c r="E313" s="38">
        <f t="shared" si="37"/>
        <v>18.917292316964144</v>
      </c>
      <c r="G313">
        <f t="shared" si="38"/>
        <v>0.50614548250000002</v>
      </c>
      <c r="H313">
        <f t="shared" si="39"/>
        <v>2.4240480987024791</v>
      </c>
      <c r="I313">
        <f t="shared" si="40"/>
        <v>4.3730985370989401</v>
      </c>
      <c r="M313" s="39">
        <f t="shared" si="41"/>
        <v>7.4769467097428395</v>
      </c>
      <c r="N313" s="39">
        <f t="shared" si="42"/>
        <v>18.917292316964144</v>
      </c>
    </row>
    <row r="314" spans="1:14" hidden="1" x14ac:dyDescent="0.3">
      <c r="A314">
        <v>5</v>
      </c>
      <c r="B314">
        <v>31</v>
      </c>
      <c r="C314">
        <v>2.8</v>
      </c>
      <c r="D314" s="38">
        <f t="shared" si="36"/>
        <v>7.5392761209929731</v>
      </c>
      <c r="E314" s="38">
        <f t="shared" si="37"/>
        <v>19.972554475494572</v>
      </c>
      <c r="G314">
        <f t="shared" si="38"/>
        <v>0.54105206750000001</v>
      </c>
      <c r="H314">
        <f t="shared" si="39"/>
        <v>2.5751903719005864</v>
      </c>
      <c r="I314">
        <f t="shared" si="40"/>
        <v>4.2858365051026528</v>
      </c>
      <c r="M314" s="39">
        <f t="shared" si="41"/>
        <v>7.5392761209929731</v>
      </c>
      <c r="N314" s="39">
        <f t="shared" si="42"/>
        <v>19.972554475494572</v>
      </c>
    </row>
    <row r="315" spans="1:14" hidden="1" x14ac:dyDescent="0.3">
      <c r="A315">
        <v>5</v>
      </c>
      <c r="B315">
        <v>33</v>
      </c>
      <c r="C315">
        <v>2.9</v>
      </c>
      <c r="D315" s="38">
        <f t="shared" si="36"/>
        <v>7.5981212467827941</v>
      </c>
      <c r="E315" s="38">
        <f t="shared" si="37"/>
        <v>21.002197386811737</v>
      </c>
      <c r="G315">
        <f t="shared" si="38"/>
        <v>0.57595865250000011</v>
      </c>
      <c r="H315">
        <f t="shared" si="39"/>
        <v>2.7231951723153696</v>
      </c>
      <c r="I315">
        <f t="shared" si="40"/>
        <v>4.1933528415193324</v>
      </c>
      <c r="M315" s="39">
        <f t="shared" si="41"/>
        <v>7.5981212467827941</v>
      </c>
      <c r="N315" s="39">
        <f t="shared" si="42"/>
        <v>21.002197386811737</v>
      </c>
    </row>
    <row r="316" spans="1:14" hidden="1" x14ac:dyDescent="0.3">
      <c r="A316">
        <v>5</v>
      </c>
      <c r="B316">
        <v>35</v>
      </c>
      <c r="C316">
        <v>3</v>
      </c>
      <c r="D316" s="38">
        <f t="shared" si="36"/>
        <v>7.6534019455847684</v>
      </c>
      <c r="E316" s="38">
        <f t="shared" si="37"/>
        <v>22.007003383753148</v>
      </c>
      <c r="G316">
        <f t="shared" si="38"/>
        <v>0.6108652375000001</v>
      </c>
      <c r="H316">
        <f t="shared" si="39"/>
        <v>2.8678821788963269</v>
      </c>
      <c r="I316">
        <f t="shared" si="40"/>
        <v>4.095760223446784</v>
      </c>
      <c r="M316" s="39">
        <f t="shared" si="41"/>
        <v>7.6534019455847684</v>
      </c>
      <c r="N316" s="39">
        <f t="shared" si="42"/>
        <v>22.007003383753148</v>
      </c>
    </row>
    <row r="317" spans="1:14" hidden="1" x14ac:dyDescent="0.3">
      <c r="A317">
        <v>5</v>
      </c>
      <c r="B317">
        <v>37</v>
      </c>
      <c r="C317">
        <v>3.1</v>
      </c>
      <c r="D317" s="38">
        <f t="shared" si="36"/>
        <v>7.7050438561524484</v>
      </c>
      <c r="E317" s="38">
        <f t="shared" si="37"/>
        <v>22.987678165622373</v>
      </c>
      <c r="G317">
        <f t="shared" si="38"/>
        <v>0.64577182250000009</v>
      </c>
      <c r="H317">
        <f t="shared" si="39"/>
        <v>3.0090751128136684</v>
      </c>
      <c r="I317">
        <f t="shared" si="40"/>
        <v>3.9931775524568662</v>
      </c>
      <c r="M317" s="39">
        <f t="shared" si="41"/>
        <v>7.7050438561524484</v>
      </c>
      <c r="N317" s="39">
        <f t="shared" si="42"/>
        <v>22.987678165622373</v>
      </c>
    </row>
    <row r="318" spans="1:14" hidden="1" x14ac:dyDescent="0.3">
      <c r="A318">
        <v>5</v>
      </c>
      <c r="B318">
        <v>39</v>
      </c>
      <c r="C318">
        <v>3.2</v>
      </c>
      <c r="D318" s="38">
        <f t="shared" si="36"/>
        <v>7.7529781879150397</v>
      </c>
      <c r="E318" s="38">
        <f t="shared" si="37"/>
        <v>23.9448543491492</v>
      </c>
      <c r="G318">
        <f t="shared" si="38"/>
        <v>0.68067840750000008</v>
      </c>
      <c r="H318">
        <f t="shared" si="39"/>
        <v>3.146601952226912</v>
      </c>
      <c r="I318">
        <f t="shared" si="40"/>
        <v>3.8857298097322452</v>
      </c>
      <c r="M318" s="39">
        <f t="shared" si="41"/>
        <v>7.7529781879150397</v>
      </c>
      <c r="N318" s="39">
        <f t="shared" si="42"/>
        <v>23.9448543491492</v>
      </c>
    </row>
    <row r="319" spans="1:14" hidden="1" x14ac:dyDescent="0.3">
      <c r="A319">
        <v>5</v>
      </c>
      <c r="B319">
        <v>41</v>
      </c>
      <c r="C319">
        <v>3.3</v>
      </c>
      <c r="D319" s="38">
        <f t="shared" si="36"/>
        <v>7.7971415380929265</v>
      </c>
      <c r="E319" s="38">
        <f t="shared" si="37"/>
        <v>24.879094674912764</v>
      </c>
      <c r="G319">
        <f t="shared" si="38"/>
        <v>0.71558499249999996</v>
      </c>
      <c r="H319">
        <f t="shared" si="39"/>
        <v>3.2802951418670001</v>
      </c>
      <c r="I319">
        <f t="shared" si="40"/>
        <v>3.7735479037960755</v>
      </c>
      <c r="M319" s="39">
        <f t="shared" si="41"/>
        <v>7.7971415380929265</v>
      </c>
      <c r="N319" s="39">
        <f t="shared" si="42"/>
        <v>24.879094674912764</v>
      </c>
    </row>
    <row r="320" spans="1:14" hidden="1" x14ac:dyDescent="0.3">
      <c r="A320">
        <v>5</v>
      </c>
      <c r="B320">
        <v>43</v>
      </c>
      <c r="C320">
        <v>3.4</v>
      </c>
      <c r="D320" s="38">
        <f t="shared" si="36"/>
        <v>7.8374757336107201</v>
      </c>
      <c r="E320" s="38">
        <f t="shared" si="37"/>
        <v>25.790894875853919</v>
      </c>
      <c r="G320">
        <f t="shared" si="38"/>
        <v>0.75049157750000006</v>
      </c>
      <c r="H320">
        <f t="shared" si="39"/>
        <v>3.4099917971765881</v>
      </c>
      <c r="I320">
        <f t="shared" si="40"/>
        <v>3.6567685110201307</v>
      </c>
      <c r="M320" s="39">
        <f t="shared" si="41"/>
        <v>7.8374757336107201</v>
      </c>
      <c r="N320" s="39">
        <f t="shared" si="42"/>
        <v>25.790894875853919</v>
      </c>
    </row>
    <row r="321" spans="1:14" hidden="1" x14ac:dyDescent="0.3">
      <c r="A321">
        <v>5</v>
      </c>
      <c r="B321">
        <v>45</v>
      </c>
      <c r="C321">
        <v>3.5</v>
      </c>
      <c r="D321" s="38">
        <f t="shared" ref="D321:D384" si="43">IF(M321&gt;0,M321,ABS(M321))</f>
        <v>7.873927696120905</v>
      </c>
      <c r="E321" s="38">
        <f t="shared" ref="E321:E384" si="44">IF(N321&gt;0,N321,180+N321)</f>
        <v>26.680686215511695</v>
      </c>
      <c r="G321">
        <f t="shared" si="38"/>
        <v>0.78539816249999994</v>
      </c>
      <c r="H321">
        <f t="shared" si="39"/>
        <v>3.535533902759779</v>
      </c>
      <c r="I321">
        <f t="shared" si="40"/>
        <v>3.535533909105697</v>
      </c>
      <c r="M321" s="39">
        <f t="shared" si="41"/>
        <v>7.873927696120905</v>
      </c>
      <c r="N321" s="39">
        <f t="shared" si="42"/>
        <v>26.680686215511695</v>
      </c>
    </row>
    <row r="322" spans="1:14" hidden="1" x14ac:dyDescent="0.3">
      <c r="A322">
        <v>5</v>
      </c>
      <c r="B322">
        <v>47</v>
      </c>
      <c r="C322">
        <v>3.6</v>
      </c>
      <c r="D322" s="38">
        <f t="shared" si="43"/>
        <v>7.906449328676481</v>
      </c>
      <c r="E322" s="38">
        <f t="shared" si="44"/>
        <v>27.548837703973415</v>
      </c>
      <c r="G322">
        <f t="shared" si="38"/>
        <v>0.82030474750000004</v>
      </c>
      <c r="H322">
        <f t="shared" si="39"/>
        <v>3.656768504899548</v>
      </c>
      <c r="I322">
        <f t="shared" si="40"/>
        <v>3.4099918037401089</v>
      </c>
      <c r="M322" s="39">
        <f t="shared" si="41"/>
        <v>7.906449328676481</v>
      </c>
      <c r="N322" s="39">
        <f t="shared" si="42"/>
        <v>27.548837703973415</v>
      </c>
    </row>
    <row r="323" spans="1:14" hidden="1" x14ac:dyDescent="0.3">
      <c r="A323">
        <v>5</v>
      </c>
      <c r="B323">
        <v>49</v>
      </c>
      <c r="C323">
        <v>3.7</v>
      </c>
      <c r="D323" s="38">
        <f t="shared" si="43"/>
        <v>7.9349974228059432</v>
      </c>
      <c r="E323" s="38">
        <f t="shared" si="44"/>
        <v>28.395657999377288</v>
      </c>
      <c r="G323">
        <f t="shared" si="38"/>
        <v>0.85521133250000014</v>
      </c>
      <c r="H323">
        <f t="shared" si="39"/>
        <v>3.7735478979082853</v>
      </c>
      <c r="I323">
        <f t="shared" si="40"/>
        <v>3.2802951486401275</v>
      </c>
      <c r="M323" s="39">
        <f t="shared" si="41"/>
        <v>7.9349974228059432</v>
      </c>
      <c r="N323" s="39">
        <f t="shared" si="42"/>
        <v>28.395657999377288</v>
      </c>
    </row>
    <row r="324" spans="1:14" hidden="1" x14ac:dyDescent="0.3">
      <c r="A324">
        <v>5</v>
      </c>
      <c r="B324">
        <v>51</v>
      </c>
      <c r="C324">
        <v>3.7</v>
      </c>
      <c r="D324" s="38">
        <f t="shared" si="43"/>
        <v>7.8724109711123633</v>
      </c>
      <c r="E324" s="38">
        <f t="shared" si="44"/>
        <v>29.57670308079188</v>
      </c>
      <c r="G324">
        <f t="shared" si="38"/>
        <v>0.89011791750000002</v>
      </c>
      <c r="H324">
        <f t="shared" si="39"/>
        <v>3.8857298040844199</v>
      </c>
      <c r="I324">
        <f t="shared" si="40"/>
        <v>3.1466019592013943</v>
      </c>
      <c r="M324" s="39">
        <f t="shared" si="41"/>
        <v>7.8724109711123633</v>
      </c>
      <c r="N324" s="39">
        <f t="shared" si="42"/>
        <v>29.57670308079188</v>
      </c>
    </row>
    <row r="325" spans="1:14" hidden="1" x14ac:dyDescent="0.3">
      <c r="A325">
        <v>5</v>
      </c>
      <c r="B325">
        <v>53</v>
      </c>
      <c r="C325">
        <v>3.8</v>
      </c>
      <c r="D325" s="38">
        <f t="shared" si="43"/>
        <v>7.8936031640725188</v>
      </c>
      <c r="E325" s="38">
        <f t="shared" si="44"/>
        <v>30.389462893553564</v>
      </c>
      <c r="G325">
        <f t="shared" si="38"/>
        <v>0.92502450250000012</v>
      </c>
      <c r="H325">
        <f t="shared" si="39"/>
        <v>3.9931775470558883</v>
      </c>
      <c r="I325">
        <f t="shared" si="40"/>
        <v>3.0090751199810084</v>
      </c>
      <c r="M325" s="39">
        <f t="shared" si="41"/>
        <v>7.8936031640725188</v>
      </c>
      <c r="N325" s="39">
        <f t="shared" si="42"/>
        <v>30.389462893553564</v>
      </c>
    </row>
    <row r="326" spans="1:14" hidden="1" x14ac:dyDescent="0.3">
      <c r="A326">
        <v>5</v>
      </c>
      <c r="B326">
        <v>55</v>
      </c>
      <c r="C326">
        <v>3.9</v>
      </c>
      <c r="D326" s="38">
        <f t="shared" si="43"/>
        <v>7.9107193764368091</v>
      </c>
      <c r="E326" s="38">
        <f t="shared" si="44"/>
        <v>31.181321862542482</v>
      </c>
      <c r="G326">
        <f t="shared" si="38"/>
        <v>0.9599310875</v>
      </c>
      <c r="H326">
        <f t="shared" si="39"/>
        <v>4.0957602182992323</v>
      </c>
      <c r="I326">
        <f t="shared" si="40"/>
        <v>2.867882186247793</v>
      </c>
      <c r="M326" s="39">
        <f t="shared" si="41"/>
        <v>7.9107193764368091</v>
      </c>
      <c r="N326" s="39">
        <f t="shared" si="42"/>
        <v>31.181321862542482</v>
      </c>
    </row>
    <row r="327" spans="1:14" hidden="1" x14ac:dyDescent="0.3">
      <c r="A327">
        <v>5</v>
      </c>
      <c r="B327">
        <v>57</v>
      </c>
      <c r="C327">
        <v>3.9</v>
      </c>
      <c r="D327" s="38">
        <f t="shared" si="43"/>
        <v>7.8390638728592847</v>
      </c>
      <c r="E327" s="38">
        <f t="shared" si="44"/>
        <v>32.339185101907816</v>
      </c>
      <c r="G327">
        <f t="shared" si="38"/>
        <v>0.9948376725000001</v>
      </c>
      <c r="H327">
        <f t="shared" si="39"/>
        <v>4.1933528366314796</v>
      </c>
      <c r="I327">
        <f t="shared" si="40"/>
        <v>2.7231951798420035</v>
      </c>
      <c r="M327" s="39">
        <f t="shared" si="41"/>
        <v>7.8390638728592847</v>
      </c>
      <c r="N327" s="39">
        <f t="shared" si="42"/>
        <v>32.339185101907816</v>
      </c>
    </row>
    <row r="328" spans="1:14" hidden="1" x14ac:dyDescent="0.3">
      <c r="A328">
        <v>5</v>
      </c>
      <c r="B328">
        <v>59</v>
      </c>
      <c r="C328">
        <v>4</v>
      </c>
      <c r="D328" s="38">
        <f t="shared" si="43"/>
        <v>7.8486637739646978</v>
      </c>
      <c r="E328" s="38">
        <f t="shared" si="44"/>
        <v>33.097087985844759</v>
      </c>
      <c r="G328">
        <f t="shared" si="38"/>
        <v>1.0297442575</v>
      </c>
      <c r="H328">
        <f t="shared" si="39"/>
        <v>4.2858365004804524</v>
      </c>
      <c r="I328">
        <f t="shared" si="40"/>
        <v>2.5751903795932196</v>
      </c>
      <c r="M328" s="39">
        <f t="shared" si="41"/>
        <v>7.8486637739646978</v>
      </c>
      <c r="N328" s="39">
        <f t="shared" si="42"/>
        <v>33.097087985844759</v>
      </c>
    </row>
    <row r="329" spans="1:14" hidden="1" x14ac:dyDescent="0.3">
      <c r="A329">
        <v>5</v>
      </c>
      <c r="B329">
        <v>61</v>
      </c>
      <c r="C329">
        <v>4</v>
      </c>
      <c r="D329" s="38">
        <f t="shared" si="43"/>
        <v>7.7712537503554691</v>
      </c>
      <c r="E329" s="38">
        <f t="shared" si="44"/>
        <v>34.244636257085283</v>
      </c>
      <c r="G329">
        <f t="shared" si="38"/>
        <v>1.0646508425000001</v>
      </c>
      <c r="H329">
        <f t="shared" si="39"/>
        <v>4.3730985327480258</v>
      </c>
      <c r="I329">
        <f t="shared" si="40"/>
        <v>2.4240481065517385</v>
      </c>
      <c r="M329" s="39">
        <f t="shared" si="41"/>
        <v>7.7712537503554691</v>
      </c>
      <c r="N329" s="39">
        <f t="shared" si="42"/>
        <v>34.244636257085283</v>
      </c>
    </row>
    <row r="330" spans="1:14" hidden="1" x14ac:dyDescent="0.3">
      <c r="A330">
        <v>5</v>
      </c>
      <c r="B330">
        <v>63</v>
      </c>
      <c r="C330">
        <v>4.0999999999999996</v>
      </c>
      <c r="D330" s="38">
        <f t="shared" si="43"/>
        <v>7.7732625412512784</v>
      </c>
      <c r="E330" s="38">
        <f t="shared" si="44"/>
        <v>34.968264123244701</v>
      </c>
      <c r="G330">
        <f t="shared" si="38"/>
        <v>1.0995574275</v>
      </c>
      <c r="H330">
        <f t="shared" si="39"/>
        <v>4.4550326180898079</v>
      </c>
      <c r="I330">
        <f t="shared" si="40"/>
        <v>2.2699525042951603</v>
      </c>
      <c r="M330" s="39">
        <f t="shared" si="41"/>
        <v>7.7732625412512784</v>
      </c>
      <c r="N330" s="39">
        <f t="shared" si="42"/>
        <v>34.968264123244701</v>
      </c>
    </row>
    <row r="331" spans="1:14" hidden="1" x14ac:dyDescent="0.3">
      <c r="A331">
        <v>5</v>
      </c>
      <c r="B331">
        <v>65</v>
      </c>
      <c r="C331">
        <v>4.0999999999999996</v>
      </c>
      <c r="D331" s="38">
        <f t="shared" si="43"/>
        <v>7.690081194599828</v>
      </c>
      <c r="E331" s="38">
        <f t="shared" si="44"/>
        <v>36.105266469554692</v>
      </c>
      <c r="G331">
        <f t="shared" ref="G331:G394" si="45">B331*3.14159265/180</f>
        <v>1.1344640125000001</v>
      </c>
      <c r="H331">
        <f t="shared" ref="H331:H394" si="46">SIN(G331)*A331</f>
        <v>4.5315389324440201</v>
      </c>
      <c r="I331">
        <f t="shared" ref="I331:I394" si="47">COS(G331)*A331</f>
        <v>2.1130913145777952</v>
      </c>
      <c r="M331" s="39">
        <f t="shared" ref="M331:M394" si="48">H331/SIN(N331*3.14159265/180)</f>
        <v>7.690081194599828</v>
      </c>
      <c r="N331" s="39">
        <f t="shared" ref="N331:N394" si="49">(180/3.14159265)*ATAN(H331/(I331+C331))</f>
        <v>36.105266469554692</v>
      </c>
    </row>
    <row r="332" spans="1:14" hidden="1" x14ac:dyDescent="0.3">
      <c r="A332">
        <v>5</v>
      </c>
      <c r="B332">
        <v>67</v>
      </c>
      <c r="C332">
        <v>4.2</v>
      </c>
      <c r="D332" s="38">
        <f t="shared" si="43"/>
        <v>7.6844458126925881</v>
      </c>
      <c r="E332" s="38">
        <f t="shared" si="44"/>
        <v>36.794039759745701</v>
      </c>
      <c r="G332">
        <f t="shared" si="45"/>
        <v>1.1693705974999999</v>
      </c>
      <c r="H332">
        <f t="shared" si="46"/>
        <v>4.6025242646517253</v>
      </c>
      <c r="I332">
        <f t="shared" si="47"/>
        <v>1.9536556485962659</v>
      </c>
      <c r="M332" s="39">
        <f t="shared" si="48"/>
        <v>7.6844458126925881</v>
      </c>
      <c r="N332" s="39">
        <f t="shared" si="49"/>
        <v>36.794039759745701</v>
      </c>
    </row>
    <row r="333" spans="1:14" hidden="1" x14ac:dyDescent="0.3">
      <c r="A333">
        <v>5</v>
      </c>
      <c r="B333">
        <v>69</v>
      </c>
      <c r="C333">
        <v>4.2</v>
      </c>
      <c r="D333" s="38">
        <f t="shared" si="43"/>
        <v>7.5954890517240239</v>
      </c>
      <c r="E333" s="38">
        <f t="shared" si="44"/>
        <v>37.920131843320384</v>
      </c>
      <c r="G333">
        <f t="shared" si="45"/>
        <v>1.2042771825</v>
      </c>
      <c r="H333">
        <f t="shared" si="46"/>
        <v>4.6679021300202805</v>
      </c>
      <c r="I333">
        <f t="shared" si="47"/>
        <v>1.7918397541499425</v>
      </c>
      <c r="M333" s="39">
        <f t="shared" si="48"/>
        <v>7.5954890517240239</v>
      </c>
      <c r="N333" s="39">
        <f t="shared" si="49"/>
        <v>37.920131843320384</v>
      </c>
    </row>
    <row r="334" spans="1:14" hidden="1" x14ac:dyDescent="0.3">
      <c r="A334">
        <v>5</v>
      </c>
      <c r="B334">
        <v>71</v>
      </c>
      <c r="C334">
        <v>4.3</v>
      </c>
      <c r="D334" s="38">
        <f t="shared" si="43"/>
        <v>7.58217849296806</v>
      </c>
      <c r="E334" s="38">
        <f t="shared" si="44"/>
        <v>38.573186847006923</v>
      </c>
      <c r="G334">
        <f t="shared" si="45"/>
        <v>1.2391837674999999</v>
      </c>
      <c r="H334">
        <f t="shared" si="46"/>
        <v>4.7275928756916032</v>
      </c>
      <c r="I334">
        <f t="shared" si="47"/>
        <v>1.6278407789799323</v>
      </c>
      <c r="M334" s="39">
        <f t="shared" si="48"/>
        <v>7.58217849296806</v>
      </c>
      <c r="N334" s="39">
        <f t="shared" si="49"/>
        <v>38.573186847006923</v>
      </c>
    </row>
    <row r="335" spans="1:14" hidden="1" x14ac:dyDescent="0.3">
      <c r="A335">
        <v>5</v>
      </c>
      <c r="B335">
        <v>73</v>
      </c>
      <c r="C335">
        <v>4.3</v>
      </c>
      <c r="D335" s="38">
        <f t="shared" si="43"/>
        <v>7.4874550658380761</v>
      </c>
      <c r="E335" s="38">
        <f t="shared" si="44"/>
        <v>39.687851878910493</v>
      </c>
      <c r="G335">
        <f t="shared" si="45"/>
        <v>1.2740903525</v>
      </c>
      <c r="H335">
        <f t="shared" si="46"/>
        <v>4.7815237776869148</v>
      </c>
      <c r="I335">
        <f t="shared" si="47"/>
        <v>1.4618585305749154</v>
      </c>
      <c r="M335" s="39">
        <f t="shared" si="48"/>
        <v>7.4874550658380761</v>
      </c>
      <c r="N335" s="39">
        <f t="shared" si="49"/>
        <v>39.687851878910493</v>
      </c>
    </row>
    <row r="336" spans="1:14" hidden="1" x14ac:dyDescent="0.3">
      <c r="A336">
        <v>5</v>
      </c>
      <c r="B336">
        <v>75</v>
      </c>
      <c r="C336">
        <v>4.3</v>
      </c>
      <c r="D336" s="38">
        <f t="shared" si="43"/>
        <v>7.3904816488192413</v>
      </c>
      <c r="E336" s="38">
        <f t="shared" si="44"/>
        <v>40.805491135809383</v>
      </c>
      <c r="G336">
        <f t="shared" si="45"/>
        <v>1.3089969375000001</v>
      </c>
      <c r="H336">
        <f t="shared" si="46"/>
        <v>4.8296291295097022</v>
      </c>
      <c r="I336">
        <f t="shared" si="47"/>
        <v>1.2940952327365074</v>
      </c>
      <c r="M336" s="39">
        <f t="shared" si="48"/>
        <v>7.3904816488192413</v>
      </c>
      <c r="N336" s="39">
        <f t="shared" si="49"/>
        <v>40.805491135809383</v>
      </c>
    </row>
    <row r="337" spans="1:14" hidden="1" x14ac:dyDescent="0.3">
      <c r="A337">
        <v>5</v>
      </c>
      <c r="B337">
        <v>77</v>
      </c>
      <c r="C337">
        <v>4.4000000000000004</v>
      </c>
      <c r="D337" s="38">
        <f t="shared" si="43"/>
        <v>7.3659925642757873</v>
      </c>
      <c r="E337" s="38">
        <f t="shared" si="44"/>
        <v>41.406554432249557</v>
      </c>
      <c r="G337">
        <f t="shared" si="45"/>
        <v>1.3439035225</v>
      </c>
      <c r="H337">
        <f t="shared" si="46"/>
        <v>4.8718503221989637</v>
      </c>
      <c r="I337">
        <f t="shared" si="47"/>
        <v>1.124755279200703</v>
      </c>
      <c r="M337" s="39">
        <f t="shared" si="48"/>
        <v>7.3659925642757873</v>
      </c>
      <c r="N337" s="39">
        <f t="shared" si="49"/>
        <v>41.406554432249557</v>
      </c>
    </row>
    <row r="338" spans="1:14" hidden="1" x14ac:dyDescent="0.3">
      <c r="A338">
        <v>5</v>
      </c>
      <c r="B338">
        <v>79</v>
      </c>
      <c r="C338">
        <v>4.4000000000000004</v>
      </c>
      <c r="D338" s="38">
        <f t="shared" si="43"/>
        <v>7.2633047481581832</v>
      </c>
      <c r="E338" s="38">
        <f t="shared" si="44"/>
        <v>42.511966845848647</v>
      </c>
      <c r="G338">
        <f t="shared" si="45"/>
        <v>1.3788101075000001</v>
      </c>
      <c r="H338">
        <f t="shared" si="46"/>
        <v>4.9081359157352029</v>
      </c>
      <c r="I338">
        <f t="shared" si="47"/>
        <v>0.95404498461559173</v>
      </c>
      <c r="M338" s="39">
        <f t="shared" si="48"/>
        <v>7.2633047481581832</v>
      </c>
      <c r="N338" s="39">
        <f t="shared" si="49"/>
        <v>42.511966845848647</v>
      </c>
    </row>
    <row r="339" spans="1:14" hidden="1" x14ac:dyDescent="0.3">
      <c r="A339">
        <v>5</v>
      </c>
      <c r="B339">
        <v>81</v>
      </c>
      <c r="C339">
        <v>4.4000000000000004</v>
      </c>
      <c r="D339" s="38">
        <f t="shared" si="43"/>
        <v>7.158429753233106</v>
      </c>
      <c r="E339" s="38">
        <f t="shared" si="44"/>
        <v>43.620435756949298</v>
      </c>
      <c r="G339">
        <f t="shared" si="45"/>
        <v>1.4137166925</v>
      </c>
      <c r="H339">
        <f t="shared" si="46"/>
        <v>4.9384417017121613</v>
      </c>
      <c r="I339">
        <f t="shared" si="47"/>
        <v>0.78217233317874757</v>
      </c>
      <c r="M339" s="39">
        <f t="shared" si="48"/>
        <v>7.158429753233106</v>
      </c>
      <c r="N339" s="39">
        <f t="shared" si="49"/>
        <v>43.620435756949298</v>
      </c>
    </row>
    <row r="340" spans="1:14" hidden="1" x14ac:dyDescent="0.3">
      <c r="A340">
        <v>5</v>
      </c>
      <c r="B340">
        <v>83</v>
      </c>
      <c r="C340">
        <v>4.4000000000000004</v>
      </c>
      <c r="D340" s="38">
        <f t="shared" si="43"/>
        <v>7.0514006539209308</v>
      </c>
      <c r="E340" s="38">
        <f t="shared" si="44"/>
        <v>44.732164309105301</v>
      </c>
      <c r="G340">
        <f t="shared" si="45"/>
        <v>1.4486232775000001</v>
      </c>
      <c r="H340">
        <f t="shared" si="46"/>
        <v>4.9627307571979626</v>
      </c>
      <c r="I340">
        <f t="shared" si="47"/>
        <v>0.60934672524051314</v>
      </c>
      <c r="M340" s="39">
        <f t="shared" si="48"/>
        <v>7.0514006539209308</v>
      </c>
      <c r="N340" s="39">
        <f t="shared" si="49"/>
        <v>44.732164309105301</v>
      </c>
    </row>
    <row r="341" spans="1:14" hidden="1" x14ac:dyDescent="0.3">
      <c r="A341">
        <v>5</v>
      </c>
      <c r="B341">
        <v>85</v>
      </c>
      <c r="C341">
        <v>4.4000000000000004</v>
      </c>
      <c r="D341" s="38">
        <f t="shared" si="43"/>
        <v>6.9422512742770301</v>
      </c>
      <c r="E341" s="38">
        <f t="shared" si="44"/>
        <v>45.847372041078764</v>
      </c>
      <c r="G341">
        <f t="shared" si="45"/>
        <v>1.4835298625000002</v>
      </c>
      <c r="H341">
        <f t="shared" si="46"/>
        <v>4.9809734897200038</v>
      </c>
      <c r="I341">
        <f t="shared" si="47"/>
        <v>0.43577872218193731</v>
      </c>
      <c r="M341" s="39">
        <f t="shared" si="48"/>
        <v>6.9422512742770301</v>
      </c>
      <c r="N341" s="39">
        <f t="shared" si="49"/>
        <v>45.847372041078764</v>
      </c>
    </row>
    <row r="342" spans="1:14" hidden="1" x14ac:dyDescent="0.3">
      <c r="A342">
        <v>5</v>
      </c>
      <c r="B342">
        <v>87</v>
      </c>
      <c r="C342">
        <v>4.4000000000000004</v>
      </c>
      <c r="D342" s="38">
        <f t="shared" si="43"/>
        <v>6.8310161872834012</v>
      </c>
      <c r="E342" s="38">
        <f t="shared" si="44"/>
        <v>46.966296647637144</v>
      </c>
      <c r="G342">
        <f t="shared" si="45"/>
        <v>1.5184364475000001</v>
      </c>
      <c r="H342">
        <f t="shared" si="46"/>
        <v>4.9931476733188376</v>
      </c>
      <c r="I342">
        <f t="shared" si="47"/>
        <v>0.26167978987816326</v>
      </c>
      <c r="M342" s="39">
        <f t="shared" si="48"/>
        <v>6.8310161872834012</v>
      </c>
      <c r="N342" s="39">
        <f t="shared" si="49"/>
        <v>46.966296647637144</v>
      </c>
    </row>
    <row r="343" spans="1:14" hidden="1" x14ac:dyDescent="0.3">
      <c r="A343">
        <v>5</v>
      </c>
      <c r="B343">
        <v>89</v>
      </c>
      <c r="C343">
        <v>4.5</v>
      </c>
      <c r="D343" s="38">
        <f t="shared" si="43"/>
        <v>6.7849361359955696</v>
      </c>
      <c r="E343" s="38">
        <f t="shared" si="44"/>
        <v>47.460751598073522</v>
      </c>
      <c r="G343">
        <f t="shared" si="45"/>
        <v>1.5533430325000002</v>
      </c>
      <c r="H343">
        <f t="shared" si="46"/>
        <v>4.9992384756270702</v>
      </c>
      <c r="I343">
        <f t="shared" si="47"/>
        <v>8.726204105983168E-2</v>
      </c>
      <c r="M343" s="39">
        <f t="shared" si="48"/>
        <v>6.7849361359955696</v>
      </c>
      <c r="N343" s="39">
        <f t="shared" si="49"/>
        <v>47.460751598073522</v>
      </c>
    </row>
    <row r="344" spans="1:14" hidden="1" x14ac:dyDescent="0.3">
      <c r="A344">
        <v>5</v>
      </c>
      <c r="B344">
        <v>91</v>
      </c>
      <c r="C344">
        <v>4.5</v>
      </c>
      <c r="D344" s="38">
        <f t="shared" si="43"/>
        <v>6.6681812956740769</v>
      </c>
      <c r="E344" s="38">
        <f t="shared" si="44"/>
        <v>48.565734516193274</v>
      </c>
      <c r="G344">
        <f t="shared" si="45"/>
        <v>1.5882496175</v>
      </c>
      <c r="H344">
        <f t="shared" si="46"/>
        <v>4.9992384759403228</v>
      </c>
      <c r="I344">
        <f t="shared" si="47"/>
        <v>-8.7262023113600248E-2</v>
      </c>
      <c r="M344" s="39">
        <f t="shared" si="48"/>
        <v>6.6681812956740769</v>
      </c>
      <c r="N344" s="39">
        <f t="shared" si="49"/>
        <v>48.565734516193274</v>
      </c>
    </row>
    <row r="345" spans="1:14" hidden="1" x14ac:dyDescent="0.3">
      <c r="A345">
        <v>5</v>
      </c>
      <c r="B345">
        <v>93</v>
      </c>
      <c r="C345">
        <v>4.5</v>
      </c>
      <c r="D345" s="38">
        <f t="shared" si="43"/>
        <v>6.5494184514669573</v>
      </c>
      <c r="E345" s="38">
        <f t="shared" si="44"/>
        <v>49.67449263407385</v>
      </c>
      <c r="G345">
        <f t="shared" si="45"/>
        <v>1.6231562025000001</v>
      </c>
      <c r="H345">
        <f t="shared" si="46"/>
        <v>4.9931476742582142</v>
      </c>
      <c r="I345">
        <f t="shared" si="47"/>
        <v>-0.26167977195379655</v>
      </c>
      <c r="M345" s="39">
        <f t="shared" si="48"/>
        <v>6.5494184514669573</v>
      </c>
      <c r="N345" s="39">
        <f t="shared" si="49"/>
        <v>49.67449263407385</v>
      </c>
    </row>
    <row r="346" spans="1:14" hidden="1" x14ac:dyDescent="0.3">
      <c r="A346">
        <v>5</v>
      </c>
      <c r="B346">
        <v>95</v>
      </c>
      <c r="C346">
        <v>4.5</v>
      </c>
      <c r="D346" s="38">
        <f t="shared" si="43"/>
        <v>6.4286850647149096</v>
      </c>
      <c r="E346" s="38">
        <f t="shared" si="44"/>
        <v>50.787302465813454</v>
      </c>
      <c r="G346">
        <f t="shared" si="45"/>
        <v>1.6580627875000002</v>
      </c>
      <c r="H346">
        <f t="shared" si="46"/>
        <v>4.9809734912843595</v>
      </c>
      <c r="I346">
        <f t="shared" si="47"/>
        <v>-0.43577870430127447</v>
      </c>
      <c r="M346" s="39">
        <f t="shared" si="48"/>
        <v>6.4286850647149096</v>
      </c>
      <c r="N346" s="39">
        <f t="shared" si="49"/>
        <v>50.787302465813454</v>
      </c>
    </row>
    <row r="347" spans="1:14" hidden="1" x14ac:dyDescent="0.3">
      <c r="A347">
        <v>5</v>
      </c>
      <c r="B347">
        <v>97</v>
      </c>
      <c r="C347">
        <v>4.5</v>
      </c>
      <c r="D347" s="38">
        <f t="shared" si="43"/>
        <v>6.3060193175387571</v>
      </c>
      <c r="E347" s="38">
        <f t="shared" si="44"/>
        <v>51.904466526667001</v>
      </c>
      <c r="G347">
        <f t="shared" si="45"/>
        <v>1.6929693725000001</v>
      </c>
      <c r="H347">
        <f t="shared" si="46"/>
        <v>4.9627307593853907</v>
      </c>
      <c r="I347">
        <f t="shared" si="47"/>
        <v>-0.60934670742533692</v>
      </c>
      <c r="M347" s="39">
        <f t="shared" si="48"/>
        <v>6.3060193175387571</v>
      </c>
      <c r="N347" s="39">
        <f t="shared" si="49"/>
        <v>51.904466526667001</v>
      </c>
    </row>
    <row r="348" spans="1:14" hidden="1" x14ac:dyDescent="0.3">
      <c r="A348">
        <v>5</v>
      </c>
      <c r="B348">
        <v>99</v>
      </c>
      <c r="C348">
        <v>4.4000000000000004</v>
      </c>
      <c r="D348" s="38">
        <f t="shared" si="43"/>
        <v>6.1218366218017692</v>
      </c>
      <c r="E348" s="38">
        <f t="shared" si="44"/>
        <v>53.774059057807662</v>
      </c>
      <c r="G348">
        <f t="shared" si="45"/>
        <v>1.7278759575</v>
      </c>
      <c r="H348">
        <f t="shared" si="46"/>
        <v>4.9384417045199989</v>
      </c>
      <c r="I348">
        <f t="shared" si="47"/>
        <v>-0.78217231545076293</v>
      </c>
      <c r="M348" s="39">
        <f t="shared" si="48"/>
        <v>6.1218366218017692</v>
      </c>
      <c r="N348" s="39">
        <f t="shared" si="49"/>
        <v>53.774059057807662</v>
      </c>
    </row>
    <row r="349" spans="1:14" hidden="1" x14ac:dyDescent="0.3">
      <c r="A349">
        <v>5</v>
      </c>
      <c r="B349">
        <v>101</v>
      </c>
      <c r="C349">
        <v>4.4000000000000004</v>
      </c>
      <c r="D349" s="38">
        <f t="shared" si="43"/>
        <v>5.9970329572574208</v>
      </c>
      <c r="E349" s="38">
        <f t="shared" si="44"/>
        <v>54.927676102034781</v>
      </c>
      <c r="G349">
        <f t="shared" si="45"/>
        <v>1.7627825425000001</v>
      </c>
      <c r="H349">
        <f t="shared" si="46"/>
        <v>4.9081359191600269</v>
      </c>
      <c r="I349">
        <f t="shared" si="47"/>
        <v>-0.95404496699639951</v>
      </c>
      <c r="M349" s="39">
        <f t="shared" si="48"/>
        <v>5.9970329572574208</v>
      </c>
      <c r="N349" s="39">
        <f t="shared" si="49"/>
        <v>54.927676102034781</v>
      </c>
    </row>
    <row r="350" spans="1:14" hidden="1" x14ac:dyDescent="0.3">
      <c r="A350">
        <v>5</v>
      </c>
      <c r="B350">
        <v>103</v>
      </c>
      <c r="C350">
        <v>4.4000000000000004</v>
      </c>
      <c r="D350" s="38">
        <f t="shared" si="43"/>
        <v>5.8704474869413872</v>
      </c>
      <c r="E350" s="38">
        <f t="shared" si="44"/>
        <v>56.087871478577476</v>
      </c>
      <c r="G350">
        <f t="shared" si="45"/>
        <v>1.7976891275000002</v>
      </c>
      <c r="H350">
        <f t="shared" si="46"/>
        <v>4.8718503262366024</v>
      </c>
      <c r="I350">
        <f t="shared" si="47"/>
        <v>-1.1247552617117687</v>
      </c>
      <c r="M350" s="39">
        <f t="shared" si="48"/>
        <v>5.8704474869413872</v>
      </c>
      <c r="N350" s="39">
        <f t="shared" si="49"/>
        <v>56.087871478577476</v>
      </c>
    </row>
    <row r="351" spans="1:14" hidden="1" x14ac:dyDescent="0.3">
      <c r="A351">
        <v>5</v>
      </c>
      <c r="B351">
        <v>105</v>
      </c>
      <c r="C351">
        <v>4.4000000000000004</v>
      </c>
      <c r="D351" s="38">
        <f t="shared" si="43"/>
        <v>5.7421217423951907</v>
      </c>
      <c r="E351" s="38">
        <f t="shared" si="44"/>
        <v>57.255178461853752</v>
      </c>
      <c r="G351">
        <f t="shared" si="45"/>
        <v>1.8325957125000003</v>
      </c>
      <c r="H351">
        <f t="shared" si="46"/>
        <v>4.829629134155236</v>
      </c>
      <c r="I351">
        <f t="shared" si="47"/>
        <v>-1.2940952153991394</v>
      </c>
      <c r="M351" s="39">
        <f t="shared" si="48"/>
        <v>5.7421217423951907</v>
      </c>
      <c r="N351" s="39">
        <f t="shared" si="49"/>
        <v>57.255178461853752</v>
      </c>
    </row>
    <row r="352" spans="1:14" hidden="1" x14ac:dyDescent="0.3">
      <c r="A352">
        <v>5</v>
      </c>
      <c r="B352">
        <v>107</v>
      </c>
      <c r="C352">
        <v>4.4000000000000004</v>
      </c>
      <c r="D352" s="38">
        <f t="shared" si="43"/>
        <v>5.6120980998188141</v>
      </c>
      <c r="E352" s="38">
        <f t="shared" si="44"/>
        <v>58.430187339731297</v>
      </c>
      <c r="G352">
        <f t="shared" si="45"/>
        <v>1.8675022975</v>
      </c>
      <c r="H352">
        <f t="shared" si="46"/>
        <v>4.7815237829346851</v>
      </c>
      <c r="I352">
        <f t="shared" si="47"/>
        <v>-1.4618585134102338</v>
      </c>
      <c r="M352" s="39">
        <f t="shared" si="48"/>
        <v>5.6120980998188141</v>
      </c>
      <c r="N352" s="39">
        <f t="shared" si="49"/>
        <v>58.430187339731297</v>
      </c>
    </row>
    <row r="353" spans="1:14" hidden="1" x14ac:dyDescent="0.3">
      <c r="A353">
        <v>5</v>
      </c>
      <c r="B353">
        <v>109</v>
      </c>
      <c r="C353">
        <v>4.4000000000000004</v>
      </c>
      <c r="D353" s="38">
        <f t="shared" si="43"/>
        <v>5.4804198100439443</v>
      </c>
      <c r="E353" s="38">
        <f t="shared" si="44"/>
        <v>59.613553298983717</v>
      </c>
      <c r="G353">
        <f t="shared" si="45"/>
        <v>1.9024088825000001</v>
      </c>
      <c r="H353">
        <f t="shared" si="46"/>
        <v>4.7275928815352151</v>
      </c>
      <c r="I353">
        <f t="shared" si="47"/>
        <v>-1.6278407620088515</v>
      </c>
      <c r="M353" s="39">
        <f t="shared" si="48"/>
        <v>5.4804198100439443</v>
      </c>
      <c r="N353" s="39">
        <f t="shared" si="49"/>
        <v>59.613553298983717</v>
      </c>
    </row>
    <row r="354" spans="1:14" hidden="1" x14ac:dyDescent="0.3">
      <c r="A354">
        <v>5</v>
      </c>
      <c r="B354">
        <v>111</v>
      </c>
      <c r="C354">
        <v>4.3</v>
      </c>
      <c r="D354" s="38">
        <f t="shared" si="43"/>
        <v>5.2990733395961778</v>
      </c>
      <c r="E354" s="38">
        <f t="shared" si="44"/>
        <v>61.749943201711957</v>
      </c>
      <c r="G354">
        <f t="shared" si="45"/>
        <v>1.9373154675000002</v>
      </c>
      <c r="H354">
        <f t="shared" si="46"/>
        <v>4.6679021364526143</v>
      </c>
      <c r="I354">
        <f t="shared" si="47"/>
        <v>-1.7918397373931398</v>
      </c>
      <c r="M354" s="39">
        <f t="shared" si="48"/>
        <v>5.2990733395961778</v>
      </c>
      <c r="N354" s="39">
        <f t="shared" si="49"/>
        <v>61.749943201711957</v>
      </c>
    </row>
    <row r="355" spans="1:14" hidden="1" x14ac:dyDescent="0.3">
      <c r="A355">
        <v>5</v>
      </c>
      <c r="B355">
        <v>113</v>
      </c>
      <c r="C355">
        <v>4.3</v>
      </c>
      <c r="D355" s="38">
        <f t="shared" si="43"/>
        <v>5.166097324302191</v>
      </c>
      <c r="E355" s="38">
        <f t="shared" si="44"/>
        <v>62.987735438634239</v>
      </c>
      <c r="G355">
        <f t="shared" si="45"/>
        <v>1.9722220525000003</v>
      </c>
      <c r="H355">
        <f t="shared" si="46"/>
        <v>4.6025242716649446</v>
      </c>
      <c r="I355">
        <f t="shared" si="47"/>
        <v>-1.9536556320741563</v>
      </c>
      <c r="M355" s="39">
        <f t="shared" si="48"/>
        <v>5.166097324302191</v>
      </c>
      <c r="N355" s="39">
        <f t="shared" si="49"/>
        <v>62.987735438634239</v>
      </c>
    </row>
    <row r="356" spans="1:14" hidden="1" x14ac:dyDescent="0.3">
      <c r="A356">
        <v>5</v>
      </c>
      <c r="B356">
        <v>115</v>
      </c>
      <c r="C356">
        <v>4.3</v>
      </c>
      <c r="D356" s="38">
        <f t="shared" si="43"/>
        <v>5.0316413658496799</v>
      </c>
      <c r="E356" s="38">
        <f t="shared" si="44"/>
        <v>64.238166422515945</v>
      </c>
      <c r="G356">
        <f t="shared" si="45"/>
        <v>2.0071286375000001</v>
      </c>
      <c r="H356">
        <f t="shared" si="46"/>
        <v>4.5315389400295807</v>
      </c>
      <c r="I356">
        <f t="shared" si="47"/>
        <v>-2.1130912983105086</v>
      </c>
      <c r="M356" s="39">
        <f t="shared" si="48"/>
        <v>5.0316413658496799</v>
      </c>
      <c r="N356" s="39">
        <f t="shared" si="49"/>
        <v>64.238166422515945</v>
      </c>
    </row>
    <row r="357" spans="1:14" hidden="1" x14ac:dyDescent="0.3">
      <c r="A357">
        <v>5</v>
      </c>
      <c r="B357">
        <v>117</v>
      </c>
      <c r="C357">
        <v>4.2</v>
      </c>
      <c r="D357" s="38">
        <f t="shared" si="43"/>
        <v>4.8551415116615173</v>
      </c>
      <c r="E357" s="38">
        <f t="shared" si="44"/>
        <v>66.576359954282424</v>
      </c>
      <c r="G357">
        <f t="shared" si="45"/>
        <v>2.0420352225</v>
      </c>
      <c r="H357">
        <f t="shared" si="46"/>
        <v>4.4550326262384683</v>
      </c>
      <c r="I357">
        <f t="shared" si="47"/>
        <v>-2.2699524883025139</v>
      </c>
      <c r="M357" s="39">
        <f t="shared" si="48"/>
        <v>4.8551415116615173</v>
      </c>
      <c r="N357" s="39">
        <f t="shared" si="49"/>
        <v>66.576359954282424</v>
      </c>
    </row>
    <row r="358" spans="1:14" hidden="1" x14ac:dyDescent="0.3">
      <c r="A358">
        <v>5</v>
      </c>
      <c r="B358">
        <v>119</v>
      </c>
      <c r="C358">
        <v>4.2</v>
      </c>
      <c r="D358" s="38">
        <f t="shared" si="43"/>
        <v>4.7199572070976412</v>
      </c>
      <c r="E358" s="38">
        <f t="shared" si="44"/>
        <v>67.897517466783867</v>
      </c>
      <c r="G358">
        <f t="shared" si="45"/>
        <v>2.0769418074999999</v>
      </c>
      <c r="H358">
        <f t="shared" si="46"/>
        <v>4.3730985414498571</v>
      </c>
      <c r="I358">
        <f t="shared" si="47"/>
        <v>-2.4240480908532187</v>
      </c>
      <c r="M358" s="39">
        <f t="shared" si="48"/>
        <v>4.7199572070976412</v>
      </c>
      <c r="N358" s="39">
        <f t="shared" si="49"/>
        <v>67.897517466783867</v>
      </c>
    </row>
    <row r="359" spans="1:14" hidden="1" x14ac:dyDescent="0.3">
      <c r="A359">
        <v>5</v>
      </c>
      <c r="B359">
        <v>121</v>
      </c>
      <c r="C359">
        <v>4.0999999999999996</v>
      </c>
      <c r="D359" s="38">
        <f t="shared" si="43"/>
        <v>4.5490041782234911</v>
      </c>
      <c r="E359" s="38">
        <f t="shared" si="44"/>
        <v>70.415521232348439</v>
      </c>
      <c r="G359">
        <f t="shared" si="45"/>
        <v>2.1118483925000002</v>
      </c>
      <c r="H359">
        <f t="shared" si="46"/>
        <v>4.2858365097248523</v>
      </c>
      <c r="I359">
        <f t="shared" si="47"/>
        <v>-2.5751903642079537</v>
      </c>
      <c r="M359" s="39">
        <f t="shared" si="48"/>
        <v>4.5490041782234911</v>
      </c>
      <c r="N359" s="39">
        <f t="shared" si="49"/>
        <v>70.415521232348439</v>
      </c>
    </row>
    <row r="360" spans="1:14" hidden="1" x14ac:dyDescent="0.3">
      <c r="A360">
        <v>5</v>
      </c>
      <c r="B360">
        <v>123</v>
      </c>
      <c r="C360">
        <v>4.0999999999999996</v>
      </c>
      <c r="D360" s="38">
        <f t="shared" si="43"/>
        <v>4.4135926011280624</v>
      </c>
      <c r="E360" s="38">
        <f t="shared" si="44"/>
        <v>71.82342427287378</v>
      </c>
      <c r="G360">
        <f t="shared" si="45"/>
        <v>2.1467549775000001</v>
      </c>
      <c r="H360">
        <f t="shared" si="46"/>
        <v>4.193352846407187</v>
      </c>
      <c r="I360">
        <f t="shared" si="47"/>
        <v>-2.7231951647887347</v>
      </c>
      <c r="M360" s="39">
        <f t="shared" si="48"/>
        <v>4.4135926011280624</v>
      </c>
      <c r="N360" s="39">
        <f t="shared" si="49"/>
        <v>71.82342427287378</v>
      </c>
    </row>
    <row r="361" spans="1:14" hidden="1" x14ac:dyDescent="0.3">
      <c r="A361">
        <v>5</v>
      </c>
      <c r="B361">
        <v>125</v>
      </c>
      <c r="C361">
        <v>4.0999999999999996</v>
      </c>
      <c r="D361" s="38">
        <f t="shared" si="43"/>
        <v>4.2770744900378039</v>
      </c>
      <c r="E361" s="38">
        <f t="shared" si="44"/>
        <v>73.257261629809051</v>
      </c>
      <c r="G361">
        <f t="shared" si="45"/>
        <v>2.1816615625</v>
      </c>
      <c r="H361">
        <f t="shared" si="46"/>
        <v>4.0957602285943366</v>
      </c>
      <c r="I361">
        <f t="shared" si="47"/>
        <v>-2.8678821715448604</v>
      </c>
      <c r="M361" s="39">
        <f t="shared" si="48"/>
        <v>4.2770744900378039</v>
      </c>
      <c r="N361" s="39">
        <f t="shared" si="49"/>
        <v>73.257261629809051</v>
      </c>
    </row>
    <row r="362" spans="1:14" hidden="1" x14ac:dyDescent="0.3">
      <c r="A362">
        <v>5</v>
      </c>
      <c r="B362">
        <v>127</v>
      </c>
      <c r="C362">
        <v>4</v>
      </c>
      <c r="D362" s="38">
        <f t="shared" si="43"/>
        <v>4.1142920599818114</v>
      </c>
      <c r="E362" s="38">
        <f t="shared" si="44"/>
        <v>76.063320312466431</v>
      </c>
      <c r="G362">
        <f t="shared" si="45"/>
        <v>2.2165681475000003</v>
      </c>
      <c r="H362">
        <f t="shared" si="46"/>
        <v>3.9931775578578446</v>
      </c>
      <c r="I362">
        <f t="shared" si="47"/>
        <v>-3.0090751056463283</v>
      </c>
      <c r="M362" s="39">
        <f t="shared" si="48"/>
        <v>4.1142920599818114</v>
      </c>
      <c r="N362" s="39">
        <f t="shared" si="49"/>
        <v>76.063320312466431</v>
      </c>
    </row>
    <row r="363" spans="1:14" hidden="1" x14ac:dyDescent="0.3">
      <c r="A363">
        <v>5</v>
      </c>
      <c r="B363">
        <v>129</v>
      </c>
      <c r="C363">
        <v>4</v>
      </c>
      <c r="D363" s="38">
        <f t="shared" si="43"/>
        <v>3.9783394070869034</v>
      </c>
      <c r="E363" s="38">
        <f t="shared" si="44"/>
        <v>77.613152521080352</v>
      </c>
      <c r="G363">
        <f t="shared" si="45"/>
        <v>2.2514747325000002</v>
      </c>
      <c r="H363">
        <f t="shared" si="46"/>
        <v>3.8857298153800701</v>
      </c>
      <c r="I363">
        <f t="shared" si="47"/>
        <v>-3.1466019452524288</v>
      </c>
      <c r="M363" s="39">
        <f t="shared" si="48"/>
        <v>3.9783394070869034</v>
      </c>
      <c r="N363" s="39">
        <f t="shared" si="49"/>
        <v>77.613152521080352</v>
      </c>
    </row>
    <row r="364" spans="1:14" hidden="1" x14ac:dyDescent="0.3">
      <c r="A364">
        <v>5</v>
      </c>
      <c r="B364">
        <v>131</v>
      </c>
      <c r="C364">
        <v>3.9</v>
      </c>
      <c r="D364" s="38">
        <f t="shared" si="43"/>
        <v>3.8240943955749582</v>
      </c>
      <c r="E364" s="38">
        <f t="shared" si="44"/>
        <v>80.673937041931865</v>
      </c>
      <c r="G364">
        <f t="shared" si="45"/>
        <v>2.2863813175000001</v>
      </c>
      <c r="H364">
        <f t="shared" si="46"/>
        <v>3.7735479096838667</v>
      </c>
      <c r="I364">
        <f t="shared" si="47"/>
        <v>-3.2802951350938718</v>
      </c>
      <c r="M364" s="39">
        <f t="shared" si="48"/>
        <v>3.8240943955749582</v>
      </c>
      <c r="N364" s="39">
        <f t="shared" si="49"/>
        <v>80.673937041931865</v>
      </c>
    </row>
    <row r="365" spans="1:14" hidden="1" x14ac:dyDescent="0.3">
      <c r="A365">
        <v>5</v>
      </c>
      <c r="B365">
        <v>133</v>
      </c>
      <c r="C365">
        <v>3.9</v>
      </c>
      <c r="D365" s="38">
        <f t="shared" si="43"/>
        <v>3.689453080500968</v>
      </c>
      <c r="E365" s="38">
        <f t="shared" si="44"/>
        <v>82.36781111894517</v>
      </c>
      <c r="G365">
        <f t="shared" si="45"/>
        <v>2.3212879024999999</v>
      </c>
      <c r="H365">
        <f t="shared" si="46"/>
        <v>3.6567685171407138</v>
      </c>
      <c r="I365">
        <f t="shared" si="47"/>
        <v>-3.4099917906130663</v>
      </c>
      <c r="M365" s="39">
        <f t="shared" si="48"/>
        <v>3.689453080500968</v>
      </c>
      <c r="N365" s="39">
        <f t="shared" si="49"/>
        <v>82.36781111894517</v>
      </c>
    </row>
    <row r="366" spans="1:14" hidden="1" x14ac:dyDescent="0.3">
      <c r="A366">
        <v>5</v>
      </c>
      <c r="B366">
        <v>135</v>
      </c>
      <c r="C366">
        <v>3.8</v>
      </c>
      <c r="D366" s="38">
        <f t="shared" si="43"/>
        <v>3.5454114552833853</v>
      </c>
      <c r="E366" s="38">
        <f t="shared" si="44"/>
        <v>85.722110386836647</v>
      </c>
      <c r="G366">
        <f t="shared" si="45"/>
        <v>2.3561944875000003</v>
      </c>
      <c r="H366">
        <f t="shared" si="46"/>
        <v>3.5355339154516137</v>
      </c>
      <c r="I366">
        <f t="shared" si="47"/>
        <v>-3.5355338964138614</v>
      </c>
      <c r="M366" s="39">
        <f t="shared" si="48"/>
        <v>3.5454114552833853</v>
      </c>
      <c r="N366" s="39">
        <f t="shared" si="49"/>
        <v>85.722110386836647</v>
      </c>
    </row>
    <row r="367" spans="1:14" hidden="1" x14ac:dyDescent="0.3">
      <c r="A367">
        <v>5</v>
      </c>
      <c r="B367">
        <v>137</v>
      </c>
      <c r="C367">
        <v>3.7</v>
      </c>
      <c r="D367" s="38">
        <f t="shared" si="43"/>
        <v>3.4102658414023463</v>
      </c>
      <c r="E367" s="38">
        <f t="shared" si="44"/>
        <v>89.27364942288672</v>
      </c>
      <c r="G367">
        <f t="shared" si="45"/>
        <v>2.3911010725000001</v>
      </c>
      <c r="H367">
        <f t="shared" si="46"/>
        <v>3.4099918103036302</v>
      </c>
      <c r="I367">
        <f t="shared" si="47"/>
        <v>-3.6567684987789657</v>
      </c>
      <c r="M367" s="39">
        <f t="shared" si="48"/>
        <v>3.4102658414023463</v>
      </c>
      <c r="N367" s="39">
        <f t="shared" si="49"/>
        <v>89.27364942288672</v>
      </c>
    </row>
    <row r="368" spans="1:14" hidden="1" x14ac:dyDescent="0.3">
      <c r="A368">
        <v>5</v>
      </c>
      <c r="B368">
        <v>139</v>
      </c>
      <c r="C368">
        <v>3.7</v>
      </c>
      <c r="D368" s="38">
        <f t="shared" si="43"/>
        <v>3.2811195648815255</v>
      </c>
      <c r="E368" s="38">
        <f t="shared" si="44"/>
        <v>91.284420258875002</v>
      </c>
      <c r="G368">
        <f t="shared" si="45"/>
        <v>2.4260076575000005</v>
      </c>
      <c r="H368">
        <f t="shared" si="46"/>
        <v>3.2802951554132553</v>
      </c>
      <c r="I368">
        <f t="shared" si="47"/>
        <v>-3.7735478920204955</v>
      </c>
      <c r="M368" s="39">
        <f t="shared" si="48"/>
        <v>-3.2811195648815255</v>
      </c>
      <c r="N368" s="39">
        <f t="shared" si="49"/>
        <v>-88.715579741124998</v>
      </c>
    </row>
    <row r="369" spans="1:14" hidden="1" x14ac:dyDescent="0.3">
      <c r="A369">
        <v>5</v>
      </c>
      <c r="B369">
        <v>141</v>
      </c>
      <c r="C369">
        <v>3.6</v>
      </c>
      <c r="D369" s="38">
        <f t="shared" si="43"/>
        <v>3.1595482986111354</v>
      </c>
      <c r="E369" s="38">
        <f t="shared" si="44"/>
        <v>95.188560750774585</v>
      </c>
      <c r="G369">
        <f t="shared" si="45"/>
        <v>2.4609142424999999</v>
      </c>
      <c r="H369">
        <f t="shared" si="46"/>
        <v>3.1466019661758784</v>
      </c>
      <c r="I369">
        <f t="shared" si="47"/>
        <v>-3.8857297984365946</v>
      </c>
      <c r="M369" s="39">
        <f t="shared" si="48"/>
        <v>-3.1595482986111354</v>
      </c>
      <c r="N369" s="39">
        <f t="shared" si="49"/>
        <v>-84.811439249225415</v>
      </c>
    </row>
    <row r="370" spans="1:14" hidden="1" x14ac:dyDescent="0.3">
      <c r="A370">
        <v>5</v>
      </c>
      <c r="B370">
        <v>143</v>
      </c>
      <c r="C370">
        <v>3.6</v>
      </c>
      <c r="D370" s="38">
        <f t="shared" si="43"/>
        <v>3.0346534728177206</v>
      </c>
      <c r="E370" s="38">
        <f t="shared" si="44"/>
        <v>97.444316291380375</v>
      </c>
      <c r="G370">
        <f t="shared" si="45"/>
        <v>2.4958208275000002</v>
      </c>
      <c r="H370">
        <f t="shared" si="46"/>
        <v>3.0090751271483489</v>
      </c>
      <c r="I370">
        <f t="shared" si="47"/>
        <v>-3.9931775416549096</v>
      </c>
      <c r="M370" s="39">
        <f t="shared" si="48"/>
        <v>-3.0346534728177206</v>
      </c>
      <c r="N370" s="39">
        <f t="shared" si="49"/>
        <v>-82.555683708619625</v>
      </c>
    </row>
    <row r="371" spans="1:14" hidden="1" x14ac:dyDescent="0.3">
      <c r="A371">
        <v>5</v>
      </c>
      <c r="B371">
        <v>145</v>
      </c>
      <c r="C371">
        <v>3.5</v>
      </c>
      <c r="D371" s="38">
        <f t="shared" si="43"/>
        <v>2.929108824871181</v>
      </c>
      <c r="E371" s="38">
        <f t="shared" si="44"/>
        <v>101.73544249949306</v>
      </c>
      <c r="G371">
        <f t="shared" si="45"/>
        <v>2.5307274125000001</v>
      </c>
      <c r="H371">
        <f t="shared" si="46"/>
        <v>2.8678821935992587</v>
      </c>
      <c r="I371">
        <f t="shared" si="47"/>
        <v>-4.0957602131516806</v>
      </c>
      <c r="M371" s="39">
        <f t="shared" si="48"/>
        <v>-2.929108824871181</v>
      </c>
      <c r="N371" s="39">
        <f t="shared" si="49"/>
        <v>-78.264557500506939</v>
      </c>
    </row>
    <row r="372" spans="1:14" hidden="1" x14ac:dyDescent="0.3">
      <c r="A372">
        <v>5</v>
      </c>
      <c r="B372">
        <v>147</v>
      </c>
      <c r="C372">
        <v>3.4</v>
      </c>
      <c r="D372" s="38">
        <f t="shared" si="43"/>
        <v>2.8364063080143045</v>
      </c>
      <c r="E372" s="38">
        <f t="shared" si="44"/>
        <v>106.24251064225736</v>
      </c>
      <c r="G372">
        <f t="shared" si="45"/>
        <v>2.5656339975000004</v>
      </c>
      <c r="H372">
        <f t="shared" si="46"/>
        <v>2.7231951873686371</v>
      </c>
      <c r="I372">
        <f t="shared" si="47"/>
        <v>-4.1933528317436268</v>
      </c>
      <c r="M372" s="39">
        <f t="shared" si="48"/>
        <v>-2.8364063080143045</v>
      </c>
      <c r="N372" s="39">
        <f t="shared" si="49"/>
        <v>-73.757489357742642</v>
      </c>
    </row>
    <row r="373" spans="1:14" hidden="1" x14ac:dyDescent="0.3">
      <c r="A373">
        <v>5</v>
      </c>
      <c r="B373">
        <v>149</v>
      </c>
      <c r="C373">
        <v>3.4</v>
      </c>
      <c r="D373" s="38">
        <f t="shared" si="43"/>
        <v>2.7232906249910016</v>
      </c>
      <c r="E373" s="38">
        <f t="shared" si="44"/>
        <v>108.9826400773715</v>
      </c>
      <c r="G373">
        <f t="shared" si="45"/>
        <v>2.6005405825000003</v>
      </c>
      <c r="H373">
        <f t="shared" si="46"/>
        <v>2.5751903872858515</v>
      </c>
      <c r="I373">
        <f t="shared" si="47"/>
        <v>-4.285836495858252</v>
      </c>
      <c r="M373" s="39">
        <f t="shared" si="48"/>
        <v>-2.7232906249910016</v>
      </c>
      <c r="N373" s="39">
        <f t="shared" si="49"/>
        <v>-71.017359922628501</v>
      </c>
    </row>
    <row r="374" spans="1:14" hidden="1" x14ac:dyDescent="0.3">
      <c r="A374">
        <v>5</v>
      </c>
      <c r="B374">
        <v>151</v>
      </c>
      <c r="C374">
        <v>3.3</v>
      </c>
      <c r="D374" s="38">
        <f t="shared" si="43"/>
        <v>2.6509526047402425</v>
      </c>
      <c r="E374" s="38">
        <f t="shared" si="44"/>
        <v>113.87842715734486</v>
      </c>
      <c r="G374">
        <f t="shared" si="45"/>
        <v>2.6354471675000002</v>
      </c>
      <c r="H374">
        <f t="shared" si="46"/>
        <v>2.424048114400998</v>
      </c>
      <c r="I374">
        <f t="shared" si="47"/>
        <v>-4.3730985283971098</v>
      </c>
      <c r="M374" s="39">
        <f t="shared" si="48"/>
        <v>-2.6509526047402425</v>
      </c>
      <c r="N374" s="39">
        <f t="shared" si="49"/>
        <v>-66.121572842655141</v>
      </c>
    </row>
    <row r="375" spans="1:14" hidden="1" x14ac:dyDescent="0.3">
      <c r="A375">
        <v>5</v>
      </c>
      <c r="B375">
        <v>153</v>
      </c>
      <c r="C375">
        <v>3.3</v>
      </c>
      <c r="D375" s="38">
        <f t="shared" si="43"/>
        <v>2.5469167138911009</v>
      </c>
      <c r="E375" s="38">
        <f t="shared" si="44"/>
        <v>116.96861150485657</v>
      </c>
      <c r="G375">
        <f t="shared" si="45"/>
        <v>2.6703537525000001</v>
      </c>
      <c r="H375">
        <f t="shared" si="46"/>
        <v>2.2699525122914825</v>
      </c>
      <c r="I375">
        <f t="shared" si="47"/>
        <v>-4.4550326140154786</v>
      </c>
      <c r="M375" s="39">
        <f t="shared" si="48"/>
        <v>-2.5469167138911009</v>
      </c>
      <c r="N375" s="39">
        <f t="shared" si="49"/>
        <v>-63.031388495143432</v>
      </c>
    </row>
    <row r="376" spans="1:14" hidden="1" x14ac:dyDescent="0.3">
      <c r="A376">
        <v>5</v>
      </c>
      <c r="B376">
        <v>155</v>
      </c>
      <c r="C376">
        <v>3.2</v>
      </c>
      <c r="D376" s="38">
        <f t="shared" si="43"/>
        <v>2.4976290470428282</v>
      </c>
      <c r="E376" s="38">
        <f t="shared" si="44"/>
        <v>122.2165834654748</v>
      </c>
      <c r="G376">
        <f t="shared" si="45"/>
        <v>2.7052603375000004</v>
      </c>
      <c r="H376">
        <f t="shared" si="46"/>
        <v>2.1130913227114374</v>
      </c>
      <c r="I376">
        <f t="shared" si="47"/>
        <v>-4.5315389286512398</v>
      </c>
      <c r="M376" s="39">
        <f t="shared" si="48"/>
        <v>-2.4976290470428282</v>
      </c>
      <c r="N376" s="39">
        <f t="shared" si="49"/>
        <v>-57.783416534525195</v>
      </c>
    </row>
    <row r="377" spans="1:14" hidden="1" x14ac:dyDescent="0.3">
      <c r="A377">
        <v>5</v>
      </c>
      <c r="B377">
        <v>157</v>
      </c>
      <c r="C377">
        <v>3.1</v>
      </c>
      <c r="D377" s="38">
        <f t="shared" si="43"/>
        <v>2.4646195610885426</v>
      </c>
      <c r="E377" s="38">
        <f t="shared" si="44"/>
        <v>127.56328917836694</v>
      </c>
      <c r="G377">
        <f t="shared" si="45"/>
        <v>2.7401669225000003</v>
      </c>
      <c r="H377">
        <f t="shared" si="46"/>
        <v>1.9536556568573193</v>
      </c>
      <c r="I377">
        <f t="shared" si="47"/>
        <v>-4.602524261145116</v>
      </c>
      <c r="M377" s="39">
        <f t="shared" si="48"/>
        <v>-2.4646195610885426</v>
      </c>
      <c r="N377" s="39">
        <f t="shared" si="49"/>
        <v>-52.436710821633064</v>
      </c>
    </row>
    <row r="378" spans="1:14" hidden="1" x14ac:dyDescent="0.3">
      <c r="A378">
        <v>5</v>
      </c>
      <c r="B378">
        <v>159</v>
      </c>
      <c r="C378">
        <v>3.1</v>
      </c>
      <c r="D378" s="38">
        <f t="shared" si="43"/>
        <v>2.3809676213284581</v>
      </c>
      <c r="E378" s="38">
        <f t="shared" si="44"/>
        <v>131.18669179196368</v>
      </c>
      <c r="G378">
        <f t="shared" si="45"/>
        <v>2.7750735075000001</v>
      </c>
      <c r="H378">
        <f t="shared" si="46"/>
        <v>1.791839762528344</v>
      </c>
      <c r="I378">
        <f t="shared" si="47"/>
        <v>-4.6679021268041136</v>
      </c>
      <c r="M378" s="39">
        <f t="shared" si="48"/>
        <v>-2.3809676213284581</v>
      </c>
      <c r="N378" s="39">
        <f t="shared" si="49"/>
        <v>-48.813308208036325</v>
      </c>
    </row>
    <row r="379" spans="1:14" hidden="1" x14ac:dyDescent="0.3">
      <c r="A379">
        <v>5</v>
      </c>
      <c r="B379">
        <v>161</v>
      </c>
      <c r="C379">
        <v>3</v>
      </c>
      <c r="D379" s="38">
        <f t="shared" si="43"/>
        <v>2.3736981196818632</v>
      </c>
      <c r="E379" s="38">
        <f t="shared" si="44"/>
        <v>136.70281730167429</v>
      </c>
      <c r="G379">
        <f t="shared" si="45"/>
        <v>2.8099800925</v>
      </c>
      <c r="H379">
        <f t="shared" si="46"/>
        <v>1.6278407874654723</v>
      </c>
      <c r="I379">
        <f t="shared" si="47"/>
        <v>-4.7275928727697982</v>
      </c>
      <c r="M379" s="39">
        <f t="shared" si="48"/>
        <v>-2.3736981196818632</v>
      </c>
      <c r="N379" s="39">
        <f t="shared" si="49"/>
        <v>-43.297182698325706</v>
      </c>
    </row>
    <row r="380" spans="1:14" hidden="1" x14ac:dyDescent="0.3">
      <c r="A380">
        <v>5</v>
      </c>
      <c r="B380">
        <v>163</v>
      </c>
      <c r="C380">
        <v>3</v>
      </c>
      <c r="D380" s="38">
        <f t="shared" si="43"/>
        <v>2.3045297458748109</v>
      </c>
      <c r="E380" s="38">
        <f t="shared" si="44"/>
        <v>140.62884829146657</v>
      </c>
      <c r="G380">
        <f t="shared" si="45"/>
        <v>2.8448866774999999</v>
      </c>
      <c r="H380">
        <f t="shared" si="46"/>
        <v>1.4618585391572569</v>
      </c>
      <c r="I380">
        <f t="shared" si="47"/>
        <v>-4.7815237750630306</v>
      </c>
      <c r="M380" s="39">
        <f t="shared" si="48"/>
        <v>-2.3045297458748109</v>
      </c>
      <c r="N380" s="39">
        <f t="shared" si="49"/>
        <v>-39.371151708533432</v>
      </c>
    </row>
    <row r="381" spans="1:14" hidden="1" x14ac:dyDescent="0.3">
      <c r="A381">
        <v>5</v>
      </c>
      <c r="B381">
        <v>165</v>
      </c>
      <c r="C381">
        <v>2.9</v>
      </c>
      <c r="D381" s="38">
        <f t="shared" si="43"/>
        <v>2.323392145617218</v>
      </c>
      <c r="E381" s="38">
        <f t="shared" si="44"/>
        <v>146.1524343754017</v>
      </c>
      <c r="G381">
        <f t="shared" si="45"/>
        <v>2.8797932624999998</v>
      </c>
      <c r="H381">
        <f t="shared" si="46"/>
        <v>1.2940952414051941</v>
      </c>
      <c r="I381">
        <f t="shared" si="47"/>
        <v>-4.8296291271869345</v>
      </c>
      <c r="M381" s="39">
        <f t="shared" si="48"/>
        <v>-2.323392145617218</v>
      </c>
      <c r="N381" s="39">
        <f t="shared" si="49"/>
        <v>-33.847565624598296</v>
      </c>
    </row>
    <row r="382" spans="1:14" hidden="1" x14ac:dyDescent="0.3">
      <c r="A382">
        <v>5</v>
      </c>
      <c r="B382">
        <v>167</v>
      </c>
      <c r="C382">
        <v>2.9</v>
      </c>
      <c r="D382" s="38">
        <f t="shared" si="43"/>
        <v>2.2700810873083723</v>
      </c>
      <c r="E382" s="38">
        <f t="shared" si="44"/>
        <v>150.29930448688523</v>
      </c>
      <c r="G382">
        <f t="shared" si="45"/>
        <v>2.9146998475000001</v>
      </c>
      <c r="H382">
        <f t="shared" si="46"/>
        <v>1.1247552879451699</v>
      </c>
      <c r="I382">
        <f t="shared" si="47"/>
        <v>-4.871850320180144</v>
      </c>
      <c r="M382" s="39">
        <f t="shared" si="48"/>
        <v>-2.2700810873083723</v>
      </c>
      <c r="N382" s="39">
        <f t="shared" si="49"/>
        <v>-29.70069551311477</v>
      </c>
    </row>
    <row r="383" spans="1:14" hidden="1" x14ac:dyDescent="0.3">
      <c r="A383">
        <v>5</v>
      </c>
      <c r="B383">
        <v>169</v>
      </c>
      <c r="C383">
        <v>2.9</v>
      </c>
      <c r="D383" s="38">
        <f t="shared" si="43"/>
        <v>2.2232435086305364</v>
      </c>
      <c r="E383" s="38">
        <f t="shared" si="44"/>
        <v>154.58808160556174</v>
      </c>
      <c r="G383">
        <f t="shared" si="45"/>
        <v>2.9496064325</v>
      </c>
      <c r="H383">
        <f t="shared" si="46"/>
        <v>0.95404499342518878</v>
      </c>
      <c r="I383">
        <f t="shared" si="47"/>
        <v>-4.9081359140227905</v>
      </c>
      <c r="M383" s="39">
        <f t="shared" si="48"/>
        <v>-2.2232435086305364</v>
      </c>
      <c r="N383" s="39">
        <f t="shared" si="49"/>
        <v>-25.411918394438263</v>
      </c>
    </row>
    <row r="384" spans="1:14" hidden="1" x14ac:dyDescent="0.3">
      <c r="A384">
        <v>5</v>
      </c>
      <c r="B384">
        <v>171</v>
      </c>
      <c r="C384">
        <v>2.8</v>
      </c>
      <c r="D384" s="38">
        <f t="shared" si="43"/>
        <v>2.2769994462612049</v>
      </c>
      <c r="E384" s="38">
        <f t="shared" si="44"/>
        <v>159.90912581194627</v>
      </c>
      <c r="G384">
        <f t="shared" si="45"/>
        <v>2.9845130175000003</v>
      </c>
      <c r="H384">
        <f t="shared" si="46"/>
        <v>0.78217234204273822</v>
      </c>
      <c r="I384">
        <f t="shared" si="47"/>
        <v>-4.9384417003082435</v>
      </c>
      <c r="M384" s="39">
        <f t="shared" si="48"/>
        <v>-2.2769994462612049</v>
      </c>
      <c r="N384" s="39">
        <f t="shared" si="49"/>
        <v>-20.090874188053736</v>
      </c>
    </row>
    <row r="385" spans="1:14" hidden="1" x14ac:dyDescent="0.3">
      <c r="A385">
        <v>5</v>
      </c>
      <c r="B385">
        <v>173</v>
      </c>
      <c r="C385">
        <v>2.8</v>
      </c>
      <c r="D385" s="38">
        <f t="shared" ref="D385:D448" si="50">IF(M385&gt;0,M385,ABS(M385))</f>
        <v>2.2469329686967106</v>
      </c>
      <c r="E385" s="38">
        <f t="shared" ref="E385:E448" si="51">IF(N385&gt;0,N385,180+N385)</f>
        <v>164.26488290359367</v>
      </c>
      <c r="G385">
        <f t="shared" si="45"/>
        <v>3.0194196025000002</v>
      </c>
      <c r="H385">
        <f t="shared" si="46"/>
        <v>0.60934673414810137</v>
      </c>
      <c r="I385">
        <f t="shared" si="47"/>
        <v>-4.9627307561042482</v>
      </c>
      <c r="M385" s="39">
        <f t="shared" si="48"/>
        <v>-2.2469329686967106</v>
      </c>
      <c r="N385" s="39">
        <f t="shared" si="49"/>
        <v>-15.735117096406315</v>
      </c>
    </row>
    <row r="386" spans="1:14" hidden="1" x14ac:dyDescent="0.3">
      <c r="A386">
        <v>5</v>
      </c>
      <c r="B386">
        <v>175</v>
      </c>
      <c r="C386">
        <v>2.8</v>
      </c>
      <c r="D386" s="38">
        <f t="shared" si="50"/>
        <v>2.2240837353724281</v>
      </c>
      <c r="E386" s="38">
        <f t="shared" si="51"/>
        <v>168.70057535085064</v>
      </c>
      <c r="G386">
        <f t="shared" si="45"/>
        <v>3.0543261875000005</v>
      </c>
      <c r="H386">
        <f t="shared" si="46"/>
        <v>0.43577873112226817</v>
      </c>
      <c r="I386">
        <f t="shared" si="47"/>
        <v>-4.9809734889378268</v>
      </c>
      <c r="M386" s="39">
        <f t="shared" si="48"/>
        <v>-2.2240837353724281</v>
      </c>
      <c r="N386" s="39">
        <f t="shared" si="49"/>
        <v>-11.299424649149351</v>
      </c>
    </row>
    <row r="387" spans="1:14" hidden="1" x14ac:dyDescent="0.3">
      <c r="A387">
        <v>5</v>
      </c>
      <c r="B387">
        <v>177</v>
      </c>
      <c r="C387">
        <v>2.8</v>
      </c>
      <c r="D387" s="38">
        <f t="shared" si="50"/>
        <v>2.2087039258453731</v>
      </c>
      <c r="E387" s="38">
        <f t="shared" si="51"/>
        <v>173.19580724490311</v>
      </c>
      <c r="G387">
        <f t="shared" si="45"/>
        <v>3.0892327725000004</v>
      </c>
      <c r="H387">
        <f t="shared" si="46"/>
        <v>0.26167979884034553</v>
      </c>
      <c r="I387">
        <f t="shared" si="47"/>
        <v>-4.9931476728491493</v>
      </c>
      <c r="M387" s="39">
        <f t="shared" si="48"/>
        <v>-2.2087039258453731</v>
      </c>
      <c r="N387" s="39">
        <f t="shared" si="49"/>
        <v>-6.8041927550968824</v>
      </c>
    </row>
    <row r="388" spans="1:14" hidden="1" x14ac:dyDescent="0.3">
      <c r="A388">
        <v>6</v>
      </c>
      <c r="B388">
        <v>0</v>
      </c>
      <c r="C388">
        <v>0</v>
      </c>
      <c r="D388" s="38" t="e">
        <f t="shared" si="50"/>
        <v>#DIV/0!</v>
      </c>
      <c r="E388" s="38">
        <f t="shared" si="51"/>
        <v>180</v>
      </c>
      <c r="G388">
        <f t="shared" si="45"/>
        <v>0</v>
      </c>
      <c r="H388">
        <f t="shared" si="46"/>
        <v>0</v>
      </c>
      <c r="I388">
        <f t="shared" si="47"/>
        <v>6</v>
      </c>
      <c r="M388" s="39" t="e">
        <f t="shared" si="48"/>
        <v>#DIV/0!</v>
      </c>
      <c r="N388" s="39">
        <f t="shared" si="49"/>
        <v>0</v>
      </c>
    </row>
    <row r="389" spans="1:14" hidden="1" x14ac:dyDescent="0.3">
      <c r="A389">
        <v>6</v>
      </c>
      <c r="B389">
        <v>25</v>
      </c>
      <c r="C389">
        <v>2.7</v>
      </c>
      <c r="D389" s="38">
        <f t="shared" si="50"/>
        <v>8.5237534165891073</v>
      </c>
      <c r="E389" s="38">
        <f t="shared" si="51"/>
        <v>17.306755185523897</v>
      </c>
      <c r="G389">
        <f t="shared" si="45"/>
        <v>0.43633231249999999</v>
      </c>
      <c r="H389">
        <f t="shared" si="46"/>
        <v>2.5357095677329822</v>
      </c>
      <c r="I389">
        <f t="shared" si="47"/>
        <v>5.4378467234841601</v>
      </c>
      <c r="M389" s="39">
        <f t="shared" si="48"/>
        <v>8.5237534165891073</v>
      </c>
      <c r="N389" s="39">
        <f t="shared" si="49"/>
        <v>17.306755185523897</v>
      </c>
    </row>
    <row r="390" spans="1:14" hidden="1" x14ac:dyDescent="0.3">
      <c r="A390">
        <v>6</v>
      </c>
      <c r="B390">
        <v>27</v>
      </c>
      <c r="C390">
        <v>2.9</v>
      </c>
      <c r="D390" s="38">
        <f t="shared" si="50"/>
        <v>8.6842977292503267</v>
      </c>
      <c r="E390" s="38">
        <f t="shared" si="51"/>
        <v>18.280120016567214</v>
      </c>
      <c r="G390">
        <f t="shared" si="45"/>
        <v>0.47123889750000003</v>
      </c>
      <c r="H390">
        <f t="shared" si="46"/>
        <v>2.7239429955586045</v>
      </c>
      <c r="I390">
        <f t="shared" si="47"/>
        <v>5.3460391465969659</v>
      </c>
      <c r="M390" s="39">
        <f t="shared" si="48"/>
        <v>8.6842977292503267</v>
      </c>
      <c r="N390" s="39">
        <f t="shared" si="49"/>
        <v>18.280120016567214</v>
      </c>
    </row>
    <row r="391" spans="1:14" hidden="1" x14ac:dyDescent="0.3">
      <c r="A391">
        <v>6</v>
      </c>
      <c r="B391">
        <v>29</v>
      </c>
      <c r="C391">
        <v>3</v>
      </c>
      <c r="D391" s="38">
        <f t="shared" si="50"/>
        <v>8.7456451715761023</v>
      </c>
      <c r="E391" s="38">
        <f t="shared" si="51"/>
        <v>19.427051078072488</v>
      </c>
      <c r="G391">
        <f t="shared" si="45"/>
        <v>0.50614548250000002</v>
      </c>
      <c r="H391">
        <f t="shared" si="46"/>
        <v>2.9088577184429751</v>
      </c>
      <c r="I391">
        <f t="shared" si="47"/>
        <v>5.2477182445187287</v>
      </c>
      <c r="M391" s="39">
        <f t="shared" si="48"/>
        <v>8.7456451715761023</v>
      </c>
      <c r="N391" s="39">
        <f t="shared" si="49"/>
        <v>19.427051078072488</v>
      </c>
    </row>
    <row r="392" spans="1:14" hidden="1" x14ac:dyDescent="0.3">
      <c r="A392">
        <v>6</v>
      </c>
      <c r="B392">
        <v>31</v>
      </c>
      <c r="C392">
        <v>3.2</v>
      </c>
      <c r="D392" s="38">
        <f t="shared" si="50"/>
        <v>8.8969221846202728</v>
      </c>
      <c r="E392" s="38">
        <f t="shared" si="51"/>
        <v>20.324507940553005</v>
      </c>
      <c r="G392">
        <f t="shared" si="45"/>
        <v>0.54105206750000001</v>
      </c>
      <c r="H392">
        <f t="shared" si="46"/>
        <v>3.0902284462807037</v>
      </c>
      <c r="I392">
        <f t="shared" si="47"/>
        <v>5.1430038061231826</v>
      </c>
      <c r="M392" s="39">
        <f t="shared" si="48"/>
        <v>8.8969221846202728</v>
      </c>
      <c r="N392" s="39">
        <f t="shared" si="49"/>
        <v>20.324507940553005</v>
      </c>
    </row>
    <row r="393" spans="1:14" hidden="1" x14ac:dyDescent="0.3">
      <c r="A393">
        <v>6</v>
      </c>
      <c r="B393">
        <v>33</v>
      </c>
      <c r="C393">
        <v>3.3</v>
      </c>
      <c r="D393" s="38">
        <f t="shared" si="50"/>
        <v>8.9499360056278121</v>
      </c>
      <c r="E393" s="38">
        <f t="shared" si="51"/>
        <v>21.415198781136883</v>
      </c>
      <c r="G393">
        <f t="shared" si="45"/>
        <v>0.57595865250000011</v>
      </c>
      <c r="H393">
        <f t="shared" si="46"/>
        <v>3.2678342067784438</v>
      </c>
      <c r="I393">
        <f t="shared" si="47"/>
        <v>5.0320234098231991</v>
      </c>
      <c r="M393" s="39">
        <f t="shared" si="48"/>
        <v>8.9499360056278121</v>
      </c>
      <c r="N393" s="39">
        <f t="shared" si="49"/>
        <v>21.415198781136883</v>
      </c>
    </row>
    <row r="394" spans="1:14" hidden="1" x14ac:dyDescent="0.3">
      <c r="A394">
        <v>6</v>
      </c>
      <c r="B394">
        <v>35</v>
      </c>
      <c r="C394">
        <v>3.4</v>
      </c>
      <c r="D394" s="38">
        <f t="shared" si="50"/>
        <v>8.998966797545469</v>
      </c>
      <c r="E394" s="38">
        <f t="shared" si="51"/>
        <v>22.48417190134586</v>
      </c>
      <c r="G394">
        <f t="shared" si="45"/>
        <v>0.6108652375000001</v>
      </c>
      <c r="H394">
        <f t="shared" si="46"/>
        <v>3.4414586146755926</v>
      </c>
      <c r="I394">
        <f t="shared" si="47"/>
        <v>4.914912268136141</v>
      </c>
      <c r="M394" s="39">
        <f t="shared" si="48"/>
        <v>8.998966797545469</v>
      </c>
      <c r="N394" s="39">
        <f t="shared" si="49"/>
        <v>22.48417190134586</v>
      </c>
    </row>
    <row r="395" spans="1:14" hidden="1" x14ac:dyDescent="0.3">
      <c r="A395">
        <v>6</v>
      </c>
      <c r="B395">
        <v>37</v>
      </c>
      <c r="C395">
        <v>3.6</v>
      </c>
      <c r="D395" s="38">
        <f t="shared" si="50"/>
        <v>9.1357021653087678</v>
      </c>
      <c r="E395" s="38">
        <f t="shared" si="51"/>
        <v>23.281593175023701</v>
      </c>
      <c r="G395">
        <f t="shared" ref="G395:G458" si="52">B395*3.14159265/180</f>
        <v>0.64577182250000009</v>
      </c>
      <c r="H395">
        <f t="shared" ref="H395:H458" si="53">SIN(G395)*A395</f>
        <v>3.610890135376402</v>
      </c>
      <c r="I395">
        <f t="shared" ref="I395:I458" si="54">COS(G395)*A395</f>
        <v>4.7918130629482398</v>
      </c>
      <c r="M395" s="39">
        <f t="shared" ref="M395:M458" si="55">H395/SIN(N395*3.14159265/180)</f>
        <v>9.1357021653087678</v>
      </c>
      <c r="N395" s="39">
        <f t="shared" ref="N395:N458" si="56">(180/3.14159265)*ATAN(H395/(I395+C395))</f>
        <v>23.281593175023701</v>
      </c>
    </row>
    <row r="396" spans="1:14" hidden="1" x14ac:dyDescent="0.3">
      <c r="A396">
        <v>6</v>
      </c>
      <c r="B396">
        <v>39</v>
      </c>
      <c r="C396">
        <v>3.7</v>
      </c>
      <c r="D396" s="38">
        <f t="shared" si="50"/>
        <v>9.1757986415582575</v>
      </c>
      <c r="E396" s="38">
        <f t="shared" si="51"/>
        <v>24.299653698874103</v>
      </c>
      <c r="G396">
        <f t="shared" si="52"/>
        <v>0.68067840750000008</v>
      </c>
      <c r="H396">
        <f t="shared" si="53"/>
        <v>3.7759223426722941</v>
      </c>
      <c r="I396">
        <f t="shared" si="54"/>
        <v>4.6628757716786939</v>
      </c>
      <c r="M396" s="39">
        <f t="shared" si="55"/>
        <v>9.1757986415582575</v>
      </c>
      <c r="N396" s="39">
        <f t="shared" si="56"/>
        <v>24.299653698874103</v>
      </c>
    </row>
    <row r="397" spans="1:14" hidden="1" x14ac:dyDescent="0.3">
      <c r="A397">
        <v>6</v>
      </c>
      <c r="B397">
        <v>41</v>
      </c>
      <c r="C397">
        <v>3.8</v>
      </c>
      <c r="D397" s="38">
        <f t="shared" si="50"/>
        <v>9.2116641755233459</v>
      </c>
      <c r="E397" s="38">
        <f t="shared" si="51"/>
        <v>25.297778214252137</v>
      </c>
      <c r="G397">
        <f t="shared" si="52"/>
        <v>0.71558499249999996</v>
      </c>
      <c r="H397">
        <f t="shared" si="53"/>
        <v>3.9363541702404001</v>
      </c>
      <c r="I397">
        <f t="shared" si="54"/>
        <v>4.528257484555291</v>
      </c>
      <c r="M397" s="39">
        <f t="shared" si="55"/>
        <v>9.2116641755233459</v>
      </c>
      <c r="N397" s="39">
        <f t="shared" si="56"/>
        <v>25.297778214252137</v>
      </c>
    </row>
    <row r="398" spans="1:14" hidden="1" x14ac:dyDescent="0.3">
      <c r="A398">
        <v>6</v>
      </c>
      <c r="B398">
        <v>43</v>
      </c>
      <c r="C398">
        <v>3.9</v>
      </c>
      <c r="D398" s="38">
        <f t="shared" si="50"/>
        <v>9.2432328361427984</v>
      </c>
      <c r="E398" s="38">
        <f t="shared" si="51"/>
        <v>26.276355004259031</v>
      </c>
      <c r="G398">
        <f t="shared" si="52"/>
        <v>0.75049157750000006</v>
      </c>
      <c r="H398">
        <f t="shared" si="53"/>
        <v>4.0919901566119057</v>
      </c>
      <c r="I398">
        <f t="shared" si="54"/>
        <v>4.3881222132241575</v>
      </c>
      <c r="M398" s="39">
        <f t="shared" si="55"/>
        <v>9.2432328361427984</v>
      </c>
      <c r="N398" s="39">
        <f t="shared" si="56"/>
        <v>26.276355004259031</v>
      </c>
    </row>
    <row r="399" spans="1:14" hidden="1" x14ac:dyDescent="0.3">
      <c r="A399">
        <v>6</v>
      </c>
      <c r="B399">
        <v>45</v>
      </c>
      <c r="C399">
        <v>4</v>
      </c>
      <c r="D399" s="38">
        <f t="shared" si="50"/>
        <v>9.2704436532139454</v>
      </c>
      <c r="E399" s="38">
        <f t="shared" si="51"/>
        <v>27.235723919818671</v>
      </c>
      <c r="G399">
        <f t="shared" si="52"/>
        <v>0.78539816249999994</v>
      </c>
      <c r="H399">
        <f t="shared" si="53"/>
        <v>4.2426406833117341</v>
      </c>
      <c r="I399">
        <f t="shared" si="54"/>
        <v>4.2426406909268364</v>
      </c>
      <c r="M399" s="39">
        <f t="shared" si="55"/>
        <v>9.2704436532139454</v>
      </c>
      <c r="N399" s="39">
        <f t="shared" si="56"/>
        <v>27.235723919818671</v>
      </c>
    </row>
    <row r="400" spans="1:14" hidden="1" x14ac:dyDescent="0.3">
      <c r="A400">
        <v>6</v>
      </c>
      <c r="B400">
        <v>47</v>
      </c>
      <c r="C400">
        <v>4.0999999999999996</v>
      </c>
      <c r="D400" s="38">
        <f t="shared" si="50"/>
        <v>9.2932405192592888</v>
      </c>
      <c r="E400" s="38">
        <f t="shared" si="51"/>
        <v>28.176177429780186</v>
      </c>
      <c r="G400">
        <f t="shared" si="52"/>
        <v>0.82030474750000004</v>
      </c>
      <c r="H400">
        <f t="shared" si="53"/>
        <v>4.3881222058794576</v>
      </c>
      <c r="I400">
        <f t="shared" si="54"/>
        <v>4.0919901644881307</v>
      </c>
      <c r="M400" s="39">
        <f t="shared" si="55"/>
        <v>9.2932405192592888</v>
      </c>
      <c r="N400" s="39">
        <f t="shared" si="56"/>
        <v>28.176177429780186</v>
      </c>
    </row>
    <row r="401" spans="1:14" hidden="1" x14ac:dyDescent="0.3">
      <c r="A401">
        <v>6</v>
      </c>
      <c r="B401">
        <v>49</v>
      </c>
      <c r="C401">
        <v>4.2</v>
      </c>
      <c r="D401" s="38">
        <f t="shared" si="50"/>
        <v>9.3115721067010195</v>
      </c>
      <c r="E401" s="38">
        <f t="shared" si="51"/>
        <v>29.097961472315777</v>
      </c>
      <c r="G401">
        <f t="shared" si="52"/>
        <v>0.85521133250000014</v>
      </c>
      <c r="H401">
        <f t="shared" si="53"/>
        <v>4.5282574774899427</v>
      </c>
      <c r="I401">
        <f t="shared" si="54"/>
        <v>3.9363541783681533</v>
      </c>
      <c r="M401" s="39">
        <f t="shared" si="55"/>
        <v>9.3115721067010195</v>
      </c>
      <c r="N401" s="39">
        <f t="shared" si="56"/>
        <v>29.097961472315777</v>
      </c>
    </row>
    <row r="402" spans="1:14" hidden="1" x14ac:dyDescent="0.3">
      <c r="A402">
        <v>6</v>
      </c>
      <c r="B402">
        <v>51</v>
      </c>
      <c r="C402">
        <v>4.2</v>
      </c>
      <c r="D402" s="38">
        <f t="shared" si="50"/>
        <v>9.2389256815254264</v>
      </c>
      <c r="E402" s="38">
        <f t="shared" si="51"/>
        <v>30.311367728768126</v>
      </c>
      <c r="G402">
        <f t="shared" si="52"/>
        <v>0.89011791750000002</v>
      </c>
      <c r="H402">
        <f t="shared" si="53"/>
        <v>4.6628757649013046</v>
      </c>
      <c r="I402">
        <f t="shared" si="54"/>
        <v>3.7759223510416735</v>
      </c>
      <c r="M402" s="39">
        <f t="shared" si="55"/>
        <v>9.2389256815254264</v>
      </c>
      <c r="N402" s="39">
        <f t="shared" si="56"/>
        <v>30.311367728768126</v>
      </c>
    </row>
    <row r="403" spans="1:14" hidden="1" x14ac:dyDescent="0.3">
      <c r="A403">
        <v>6</v>
      </c>
      <c r="B403">
        <v>53</v>
      </c>
      <c r="C403">
        <v>4.3</v>
      </c>
      <c r="D403" s="38">
        <f t="shared" si="50"/>
        <v>9.2489813081335637</v>
      </c>
      <c r="E403" s="38">
        <f t="shared" si="51"/>
        <v>31.204279833424163</v>
      </c>
      <c r="G403">
        <f t="shared" si="52"/>
        <v>0.92502450250000012</v>
      </c>
      <c r="H403">
        <f t="shared" si="53"/>
        <v>4.791813056467066</v>
      </c>
      <c r="I403">
        <f t="shared" si="54"/>
        <v>3.6108901439772101</v>
      </c>
      <c r="M403" s="39">
        <f t="shared" si="55"/>
        <v>9.2489813081335637</v>
      </c>
      <c r="N403" s="39">
        <f t="shared" si="56"/>
        <v>31.204279833424163</v>
      </c>
    </row>
    <row r="404" spans="1:14" hidden="1" x14ac:dyDescent="0.3">
      <c r="A404">
        <v>6</v>
      </c>
      <c r="B404">
        <v>55</v>
      </c>
      <c r="C404">
        <v>4.4000000000000004</v>
      </c>
      <c r="D404" s="38">
        <f t="shared" si="50"/>
        <v>9.2544495183007349</v>
      </c>
      <c r="E404" s="38">
        <f t="shared" si="51"/>
        <v>32.078887838763599</v>
      </c>
      <c r="G404">
        <f t="shared" si="52"/>
        <v>0.9599310875</v>
      </c>
      <c r="H404">
        <f t="shared" si="53"/>
        <v>4.9149122619590795</v>
      </c>
      <c r="I404">
        <f t="shared" si="54"/>
        <v>3.4414586234973519</v>
      </c>
      <c r="M404" s="39">
        <f t="shared" si="55"/>
        <v>9.2544495183007349</v>
      </c>
      <c r="N404" s="39">
        <f t="shared" si="56"/>
        <v>32.078887838763599</v>
      </c>
    </row>
    <row r="405" spans="1:14" hidden="1" x14ac:dyDescent="0.3">
      <c r="A405">
        <v>6</v>
      </c>
      <c r="B405">
        <v>57</v>
      </c>
      <c r="C405">
        <v>4.5</v>
      </c>
      <c r="D405" s="38">
        <f t="shared" si="50"/>
        <v>9.2552962104026495</v>
      </c>
      <c r="E405" s="38">
        <f t="shared" si="51"/>
        <v>32.935272379932307</v>
      </c>
      <c r="G405">
        <f t="shared" si="52"/>
        <v>0.9948376725000001</v>
      </c>
      <c r="H405">
        <f t="shared" si="53"/>
        <v>5.0320234039577763</v>
      </c>
      <c r="I405">
        <f t="shared" si="54"/>
        <v>3.2678342158104039</v>
      </c>
      <c r="M405" s="39">
        <f t="shared" si="55"/>
        <v>9.2552962104026495</v>
      </c>
      <c r="N405" s="39">
        <f t="shared" si="56"/>
        <v>32.935272379932307</v>
      </c>
    </row>
    <row r="406" spans="1:14" hidden="1" x14ac:dyDescent="0.3">
      <c r="A406">
        <v>6</v>
      </c>
      <c r="B406">
        <v>59</v>
      </c>
      <c r="C406">
        <v>4.5</v>
      </c>
      <c r="D406" s="38">
        <f t="shared" si="50"/>
        <v>9.1685362026665285</v>
      </c>
      <c r="E406" s="38">
        <f t="shared" si="51"/>
        <v>34.120868520804834</v>
      </c>
      <c r="G406">
        <f t="shared" si="52"/>
        <v>1.0297442575</v>
      </c>
      <c r="H406">
        <f t="shared" si="53"/>
        <v>5.1430038005765422</v>
      </c>
      <c r="I406">
        <f t="shared" si="54"/>
        <v>3.0902284555118635</v>
      </c>
      <c r="M406" s="39">
        <f t="shared" si="55"/>
        <v>9.1685362026665285</v>
      </c>
      <c r="N406" s="39">
        <f t="shared" si="56"/>
        <v>34.120868520804834</v>
      </c>
    </row>
    <row r="407" spans="1:14" hidden="1" x14ac:dyDescent="0.3">
      <c r="A407">
        <v>6</v>
      </c>
      <c r="B407">
        <v>61</v>
      </c>
      <c r="C407">
        <v>4.5999999999999996</v>
      </c>
      <c r="D407" s="38">
        <f t="shared" si="50"/>
        <v>9.160867376855272</v>
      </c>
      <c r="E407" s="38">
        <f t="shared" si="51"/>
        <v>34.948559217271537</v>
      </c>
      <c r="G407">
        <f t="shared" si="52"/>
        <v>1.0646508425000001</v>
      </c>
      <c r="H407">
        <f t="shared" si="53"/>
        <v>5.2477182392976305</v>
      </c>
      <c r="I407">
        <f t="shared" si="54"/>
        <v>2.9088577278620864</v>
      </c>
      <c r="M407" s="39">
        <f t="shared" si="55"/>
        <v>9.160867376855272</v>
      </c>
      <c r="N407" s="39">
        <f t="shared" si="56"/>
        <v>34.948559217271537</v>
      </c>
    </row>
    <row r="408" spans="1:14" hidden="1" x14ac:dyDescent="0.3">
      <c r="A408">
        <v>6</v>
      </c>
      <c r="B408">
        <v>63</v>
      </c>
      <c r="C408">
        <v>4.7</v>
      </c>
      <c r="D408" s="38">
        <f t="shared" si="50"/>
        <v>9.1485006557604507</v>
      </c>
      <c r="E408" s="38">
        <f t="shared" si="51"/>
        <v>35.757954220794673</v>
      </c>
      <c r="G408">
        <f t="shared" si="52"/>
        <v>1.0995574275</v>
      </c>
      <c r="H408">
        <f t="shared" si="53"/>
        <v>5.3460391417077702</v>
      </c>
      <c r="I408">
        <f t="shared" si="54"/>
        <v>2.723943005154192</v>
      </c>
      <c r="M408" s="39">
        <f t="shared" si="55"/>
        <v>9.1485006557604507</v>
      </c>
      <c r="N408" s="39">
        <f t="shared" si="56"/>
        <v>35.757954220794673</v>
      </c>
    </row>
    <row r="409" spans="1:14" hidden="1" x14ac:dyDescent="0.3">
      <c r="A409">
        <v>6</v>
      </c>
      <c r="B409">
        <v>65</v>
      </c>
      <c r="C409">
        <v>4.7</v>
      </c>
      <c r="D409" s="38">
        <f t="shared" si="50"/>
        <v>9.0512800215459865</v>
      </c>
      <c r="E409" s="38">
        <f t="shared" si="51"/>
        <v>36.925929657340511</v>
      </c>
      <c r="G409">
        <f t="shared" si="52"/>
        <v>1.1344640125000001</v>
      </c>
      <c r="H409">
        <f t="shared" si="53"/>
        <v>5.4378467189328239</v>
      </c>
      <c r="I409">
        <f t="shared" si="54"/>
        <v>2.5357095774933542</v>
      </c>
      <c r="M409" s="39">
        <f t="shared" si="55"/>
        <v>9.0512800215459865</v>
      </c>
      <c r="N409" s="39">
        <f t="shared" si="56"/>
        <v>36.925929657340511</v>
      </c>
    </row>
    <row r="410" spans="1:14" hidden="1" x14ac:dyDescent="0.3">
      <c r="A410">
        <v>6</v>
      </c>
      <c r="B410">
        <v>67</v>
      </c>
      <c r="C410">
        <v>4.8</v>
      </c>
      <c r="D410" s="38">
        <f t="shared" si="50"/>
        <v>9.0302886483117994</v>
      </c>
      <c r="E410" s="38">
        <f t="shared" si="51"/>
        <v>37.706122251111402</v>
      </c>
      <c r="G410">
        <f t="shared" si="52"/>
        <v>1.1693705974999999</v>
      </c>
      <c r="H410">
        <f t="shared" si="53"/>
        <v>5.5230291175820696</v>
      </c>
      <c r="I410">
        <f t="shared" si="54"/>
        <v>2.3443867783155188</v>
      </c>
      <c r="M410" s="39">
        <f t="shared" si="55"/>
        <v>9.0302886483117994</v>
      </c>
      <c r="N410" s="39">
        <f t="shared" si="56"/>
        <v>37.706122251111402</v>
      </c>
    </row>
    <row r="411" spans="1:14" hidden="1" x14ac:dyDescent="0.3">
      <c r="A411">
        <v>6</v>
      </c>
      <c r="B411">
        <v>69</v>
      </c>
      <c r="C411">
        <v>4.8</v>
      </c>
      <c r="D411" s="38">
        <f t="shared" si="50"/>
        <v>8.9264771308622848</v>
      </c>
      <c r="E411" s="38">
        <f t="shared" si="51"/>
        <v>38.866891059590948</v>
      </c>
      <c r="G411">
        <f t="shared" si="52"/>
        <v>1.2042771825</v>
      </c>
      <c r="H411">
        <f t="shared" si="53"/>
        <v>5.6014825560243366</v>
      </c>
      <c r="I411">
        <f t="shared" si="54"/>
        <v>2.1502077049799313</v>
      </c>
      <c r="M411" s="39">
        <f t="shared" si="55"/>
        <v>8.9264771308622848</v>
      </c>
      <c r="N411" s="39">
        <f t="shared" si="56"/>
        <v>38.866891059590948</v>
      </c>
    </row>
    <row r="412" spans="1:14" hidden="1" x14ac:dyDescent="0.3">
      <c r="A412">
        <v>6</v>
      </c>
      <c r="B412">
        <v>71</v>
      </c>
      <c r="C412">
        <v>4.8</v>
      </c>
      <c r="D412" s="38">
        <f t="shared" si="50"/>
        <v>8.8200184678859284</v>
      </c>
      <c r="E412" s="38">
        <f t="shared" si="51"/>
        <v>40.031492624022881</v>
      </c>
      <c r="G412">
        <f t="shared" si="52"/>
        <v>1.2391837674999999</v>
      </c>
      <c r="H412">
        <f t="shared" si="53"/>
        <v>5.6731114508299241</v>
      </c>
      <c r="I412">
        <f t="shared" si="54"/>
        <v>1.9534089347759189</v>
      </c>
      <c r="M412" s="39">
        <f t="shared" si="55"/>
        <v>8.8200184678859284</v>
      </c>
      <c r="N412" s="39">
        <f t="shared" si="56"/>
        <v>40.031492624022881</v>
      </c>
    </row>
    <row r="413" spans="1:14" hidden="1" x14ac:dyDescent="0.3">
      <c r="A413">
        <v>6</v>
      </c>
      <c r="B413">
        <v>73</v>
      </c>
      <c r="C413">
        <v>4.9000000000000004</v>
      </c>
      <c r="D413" s="38">
        <f t="shared" si="50"/>
        <v>8.786435928154317</v>
      </c>
      <c r="E413" s="38">
        <f t="shared" si="51"/>
        <v>40.770634249127518</v>
      </c>
      <c r="G413">
        <f t="shared" si="52"/>
        <v>1.2740903525</v>
      </c>
      <c r="H413">
        <f t="shared" si="53"/>
        <v>5.737828533224298</v>
      </c>
      <c r="I413">
        <f t="shared" si="54"/>
        <v>1.7542302366898985</v>
      </c>
      <c r="M413" s="39">
        <f t="shared" si="55"/>
        <v>8.786435928154317</v>
      </c>
      <c r="N413" s="39">
        <f t="shared" si="56"/>
        <v>40.770634249127518</v>
      </c>
    </row>
    <row r="414" spans="1:14" hidden="1" x14ac:dyDescent="0.3">
      <c r="A414">
        <v>6</v>
      </c>
      <c r="B414">
        <v>75</v>
      </c>
      <c r="C414">
        <v>4.9000000000000004</v>
      </c>
      <c r="D414" s="38">
        <f t="shared" si="50"/>
        <v>8.6734399137240441</v>
      </c>
      <c r="E414" s="38">
        <f t="shared" si="51"/>
        <v>41.927957734398902</v>
      </c>
      <c r="G414">
        <f t="shared" si="52"/>
        <v>1.3089969375000001</v>
      </c>
      <c r="H414">
        <f t="shared" si="53"/>
        <v>5.7955549554116423</v>
      </c>
      <c r="I414">
        <f t="shared" si="54"/>
        <v>1.5529142792838089</v>
      </c>
      <c r="M414" s="39">
        <f t="shared" si="55"/>
        <v>8.6734399137240441</v>
      </c>
      <c r="N414" s="39">
        <f t="shared" si="56"/>
        <v>41.927957734398902</v>
      </c>
    </row>
    <row r="415" spans="1:14" hidden="1" x14ac:dyDescent="0.3">
      <c r="A415">
        <v>6</v>
      </c>
      <c r="B415">
        <v>77</v>
      </c>
      <c r="C415">
        <v>4.9000000000000004</v>
      </c>
      <c r="D415" s="38">
        <f t="shared" si="50"/>
        <v>8.5578690153215291</v>
      </c>
      <c r="E415" s="38">
        <f t="shared" si="51"/>
        <v>43.089483087834424</v>
      </c>
      <c r="G415">
        <f t="shared" si="52"/>
        <v>1.3439035225</v>
      </c>
      <c r="H415">
        <f t="shared" si="53"/>
        <v>5.8462203866387572</v>
      </c>
      <c r="I415">
        <f t="shared" si="54"/>
        <v>1.3497063350408434</v>
      </c>
      <c r="M415" s="39">
        <f t="shared" si="55"/>
        <v>8.5578690153215291</v>
      </c>
      <c r="N415" s="39">
        <f t="shared" si="56"/>
        <v>43.089483087834424</v>
      </c>
    </row>
    <row r="416" spans="1:14" hidden="1" x14ac:dyDescent="0.3">
      <c r="A416">
        <v>6</v>
      </c>
      <c r="B416">
        <v>79</v>
      </c>
      <c r="C416">
        <v>5</v>
      </c>
      <c r="D416" s="38">
        <f t="shared" si="50"/>
        <v>8.5116708004590453</v>
      </c>
      <c r="E416" s="38">
        <f t="shared" si="51"/>
        <v>43.785716073873729</v>
      </c>
      <c r="G416">
        <f t="shared" si="52"/>
        <v>1.3788101075000001</v>
      </c>
      <c r="H416">
        <f t="shared" si="53"/>
        <v>5.8897630988822431</v>
      </c>
      <c r="I416">
        <f t="shared" si="54"/>
        <v>1.14485398153871</v>
      </c>
      <c r="M416" s="39">
        <f t="shared" si="55"/>
        <v>8.5116708004590453</v>
      </c>
      <c r="N416" s="39">
        <f t="shared" si="56"/>
        <v>43.785716073873729</v>
      </c>
    </row>
    <row r="417" spans="1:14" hidden="1" x14ac:dyDescent="0.3">
      <c r="A417">
        <v>6</v>
      </c>
      <c r="B417">
        <v>81</v>
      </c>
      <c r="C417">
        <v>5</v>
      </c>
      <c r="D417" s="38">
        <f t="shared" si="50"/>
        <v>8.3896405166219719</v>
      </c>
      <c r="E417" s="38">
        <f t="shared" si="51"/>
        <v>44.93974879524059</v>
      </c>
      <c r="G417">
        <f t="shared" si="52"/>
        <v>1.4137166925</v>
      </c>
      <c r="H417">
        <f t="shared" si="53"/>
        <v>5.9261300420545941</v>
      </c>
      <c r="I417">
        <f t="shared" si="54"/>
        <v>0.93860679981449702</v>
      </c>
      <c r="M417" s="39">
        <f t="shared" si="55"/>
        <v>8.3896405166219719</v>
      </c>
      <c r="N417" s="39">
        <f t="shared" si="56"/>
        <v>44.93974879524059</v>
      </c>
    </row>
    <row r="418" spans="1:14" hidden="1" x14ac:dyDescent="0.3">
      <c r="A418">
        <v>6</v>
      </c>
      <c r="B418">
        <v>83</v>
      </c>
      <c r="C418">
        <v>5</v>
      </c>
      <c r="D418" s="38">
        <f t="shared" si="50"/>
        <v>8.2651171015833853</v>
      </c>
      <c r="E418" s="38">
        <f t="shared" si="51"/>
        <v>46.098376422204232</v>
      </c>
      <c r="G418">
        <f t="shared" si="52"/>
        <v>1.4486232775000001</v>
      </c>
      <c r="H418">
        <f t="shared" si="53"/>
        <v>5.955276908637555</v>
      </c>
      <c r="I418">
        <f t="shared" si="54"/>
        <v>0.73121607028861579</v>
      </c>
      <c r="M418" s="39">
        <f t="shared" si="55"/>
        <v>8.2651171015833853</v>
      </c>
      <c r="N418" s="39">
        <f t="shared" si="56"/>
        <v>46.098376422204232</v>
      </c>
    </row>
    <row r="419" spans="1:14" hidden="1" x14ac:dyDescent="0.3">
      <c r="A419">
        <v>6</v>
      </c>
      <c r="B419">
        <v>85</v>
      </c>
      <c r="C419">
        <v>5</v>
      </c>
      <c r="D419" s="38">
        <f t="shared" si="50"/>
        <v>8.1381413520645633</v>
      </c>
      <c r="E419" s="38">
        <f t="shared" si="51"/>
        <v>47.26190625234134</v>
      </c>
      <c r="G419">
        <f t="shared" si="52"/>
        <v>1.4835298625000002</v>
      </c>
      <c r="H419">
        <f t="shared" si="53"/>
        <v>5.977168187664005</v>
      </c>
      <c r="I419">
        <f t="shared" si="54"/>
        <v>0.52293446661832477</v>
      </c>
      <c r="M419" s="39">
        <f t="shared" si="55"/>
        <v>8.1381413520645633</v>
      </c>
      <c r="N419" s="39">
        <f t="shared" si="56"/>
        <v>47.26190625234134</v>
      </c>
    </row>
    <row r="420" spans="1:14" hidden="1" x14ac:dyDescent="0.3">
      <c r="A420">
        <v>6</v>
      </c>
      <c r="B420">
        <v>87</v>
      </c>
      <c r="C420">
        <v>5</v>
      </c>
      <c r="D420" s="38">
        <f t="shared" si="50"/>
        <v>8.0087550517254531</v>
      </c>
      <c r="E420" s="38">
        <f t="shared" si="51"/>
        <v>48.430670724012138</v>
      </c>
      <c r="G420">
        <f t="shared" si="52"/>
        <v>1.5184364475000001</v>
      </c>
      <c r="H420">
        <f t="shared" si="53"/>
        <v>5.9917772079826044</v>
      </c>
      <c r="I420">
        <f t="shared" si="54"/>
        <v>0.31401574785379593</v>
      </c>
      <c r="M420" s="39">
        <f t="shared" si="55"/>
        <v>8.0087550517254531</v>
      </c>
      <c r="N420" s="39">
        <f t="shared" si="56"/>
        <v>48.430670724012138</v>
      </c>
    </row>
    <row r="421" spans="1:14" hidden="1" x14ac:dyDescent="0.3">
      <c r="A421">
        <v>6</v>
      </c>
      <c r="B421">
        <v>89</v>
      </c>
      <c r="C421">
        <v>5.0999999999999996</v>
      </c>
      <c r="D421" s="38">
        <f t="shared" si="50"/>
        <v>7.9421714526049074</v>
      </c>
      <c r="E421" s="38">
        <f t="shared" si="51"/>
        <v>49.055597780151594</v>
      </c>
      <c r="G421">
        <f t="shared" si="52"/>
        <v>1.5533430325000002</v>
      </c>
      <c r="H421">
        <f t="shared" si="53"/>
        <v>5.9990861707524843</v>
      </c>
      <c r="I421">
        <f t="shared" si="54"/>
        <v>0.10471444927179802</v>
      </c>
      <c r="M421" s="39">
        <f t="shared" si="55"/>
        <v>7.9421714526049074</v>
      </c>
      <c r="N421" s="39">
        <f t="shared" si="56"/>
        <v>49.055597780151594</v>
      </c>
    </row>
    <row r="422" spans="1:14" hidden="1" x14ac:dyDescent="0.3">
      <c r="A422">
        <v>6</v>
      </c>
      <c r="B422">
        <v>91</v>
      </c>
      <c r="C422">
        <v>5.0999999999999996</v>
      </c>
      <c r="D422" s="38">
        <f t="shared" si="50"/>
        <v>7.8065301406636181</v>
      </c>
      <c r="E422" s="38">
        <f t="shared" si="51"/>
        <v>50.216716763327078</v>
      </c>
      <c r="G422">
        <f t="shared" si="52"/>
        <v>1.5882496175</v>
      </c>
      <c r="H422">
        <f t="shared" si="53"/>
        <v>5.999086171128388</v>
      </c>
      <c r="I422">
        <f t="shared" si="54"/>
        <v>-0.10471442773632031</v>
      </c>
      <c r="M422" s="39">
        <f t="shared" si="55"/>
        <v>7.8065301406636181</v>
      </c>
      <c r="N422" s="39">
        <f t="shared" si="56"/>
        <v>50.216716763327078</v>
      </c>
    </row>
    <row r="423" spans="1:14" hidden="1" x14ac:dyDescent="0.3">
      <c r="A423">
        <v>6</v>
      </c>
      <c r="B423">
        <v>93</v>
      </c>
      <c r="C423">
        <v>5.0999999999999996</v>
      </c>
      <c r="D423" s="38">
        <f t="shared" si="50"/>
        <v>7.6685748083516501</v>
      </c>
      <c r="E423" s="38">
        <f t="shared" si="51"/>
        <v>51.383584107405447</v>
      </c>
      <c r="G423">
        <f t="shared" si="52"/>
        <v>1.6231562025000001</v>
      </c>
      <c r="H423">
        <f t="shared" si="53"/>
        <v>5.9917772091098565</v>
      </c>
      <c r="I423">
        <f t="shared" si="54"/>
        <v>-0.31401572634455588</v>
      </c>
      <c r="M423" s="39">
        <f t="shared" si="55"/>
        <v>7.6685748083516501</v>
      </c>
      <c r="N423" s="39">
        <f t="shared" si="56"/>
        <v>51.383584107405447</v>
      </c>
    </row>
    <row r="424" spans="1:14" hidden="1" x14ac:dyDescent="0.3">
      <c r="A424">
        <v>6</v>
      </c>
      <c r="B424">
        <v>95</v>
      </c>
      <c r="C424">
        <v>5.0999999999999996</v>
      </c>
      <c r="D424" s="38">
        <f t="shared" si="50"/>
        <v>7.528350992040183</v>
      </c>
      <c r="E424" s="38">
        <f t="shared" si="51"/>
        <v>52.556617364093896</v>
      </c>
      <c r="G424">
        <f t="shared" si="52"/>
        <v>1.6580627875000002</v>
      </c>
      <c r="H424">
        <f t="shared" si="53"/>
        <v>5.9771681895412314</v>
      </c>
      <c r="I424">
        <f t="shared" si="54"/>
        <v>-0.52293444516152932</v>
      </c>
      <c r="M424" s="39">
        <f t="shared" si="55"/>
        <v>7.528350992040183</v>
      </c>
      <c r="N424" s="39">
        <f t="shared" si="56"/>
        <v>52.556617364093896</v>
      </c>
    </row>
    <row r="425" spans="1:14" hidden="1" x14ac:dyDescent="0.3">
      <c r="A425">
        <v>6</v>
      </c>
      <c r="B425">
        <v>97</v>
      </c>
      <c r="C425">
        <v>5.0999999999999996</v>
      </c>
      <c r="D425" s="38">
        <f t="shared" si="50"/>
        <v>7.3859052458797416</v>
      </c>
      <c r="E425" s="38">
        <f t="shared" si="51"/>
        <v>53.736272881788331</v>
      </c>
      <c r="G425">
        <f t="shared" si="52"/>
        <v>1.6929693725000001</v>
      </c>
      <c r="H425">
        <f t="shared" si="53"/>
        <v>5.9552769112624695</v>
      </c>
      <c r="I425">
        <f t="shared" si="54"/>
        <v>-0.73121604891040426</v>
      </c>
      <c r="M425" s="39">
        <f t="shared" si="55"/>
        <v>7.3859052458797416</v>
      </c>
      <c r="N425" s="39">
        <f t="shared" si="56"/>
        <v>53.736272881788331</v>
      </c>
    </row>
    <row r="426" spans="1:14" hidden="1" x14ac:dyDescent="0.3">
      <c r="A426">
        <v>6</v>
      </c>
      <c r="B426">
        <v>99</v>
      </c>
      <c r="C426">
        <v>5</v>
      </c>
      <c r="D426" s="38">
        <f t="shared" si="50"/>
        <v>7.1842836953026046</v>
      </c>
      <c r="E426" s="38">
        <f t="shared" si="51"/>
        <v>55.575736169230431</v>
      </c>
      <c r="G426">
        <f t="shared" si="52"/>
        <v>1.7278759575</v>
      </c>
      <c r="H426">
        <f t="shared" si="53"/>
        <v>5.9261300454239993</v>
      </c>
      <c r="I426">
        <f t="shared" si="54"/>
        <v>-0.93860677854091545</v>
      </c>
      <c r="M426" s="39">
        <f t="shared" si="55"/>
        <v>7.1842836953026046</v>
      </c>
      <c r="N426" s="39">
        <f t="shared" si="56"/>
        <v>55.575736169230431</v>
      </c>
    </row>
    <row r="427" spans="1:14" hidden="1" x14ac:dyDescent="0.3">
      <c r="A427">
        <v>6</v>
      </c>
      <c r="B427">
        <v>101</v>
      </c>
      <c r="C427">
        <v>5</v>
      </c>
      <c r="D427" s="38">
        <f t="shared" si="50"/>
        <v>7.0392798208370158</v>
      </c>
      <c r="E427" s="38">
        <f t="shared" si="51"/>
        <v>56.793236527242691</v>
      </c>
      <c r="G427">
        <f t="shared" si="52"/>
        <v>1.7627825425000001</v>
      </c>
      <c r="H427">
        <f t="shared" si="53"/>
        <v>5.8897631029920321</v>
      </c>
      <c r="I427">
        <f t="shared" si="54"/>
        <v>-1.1448539603956793</v>
      </c>
      <c r="M427" s="39">
        <f t="shared" si="55"/>
        <v>7.0392798208370158</v>
      </c>
      <c r="N427" s="39">
        <f t="shared" si="56"/>
        <v>56.793236527242691</v>
      </c>
    </row>
    <row r="428" spans="1:14" hidden="1" x14ac:dyDescent="0.3">
      <c r="A428">
        <v>6</v>
      </c>
      <c r="B428">
        <v>103</v>
      </c>
      <c r="C428">
        <v>5</v>
      </c>
      <c r="D428" s="38">
        <f t="shared" si="50"/>
        <v>6.8922374349306033</v>
      </c>
      <c r="E428" s="38">
        <f t="shared" si="51"/>
        <v>58.019953121864887</v>
      </c>
      <c r="G428">
        <f t="shared" si="52"/>
        <v>1.7976891275000002</v>
      </c>
      <c r="H428">
        <f t="shared" si="53"/>
        <v>5.8462203914839233</v>
      </c>
      <c r="I428">
        <f t="shared" si="54"/>
        <v>-1.3497063140541223</v>
      </c>
      <c r="M428" s="39">
        <f t="shared" si="55"/>
        <v>6.8922374349306033</v>
      </c>
      <c r="N428" s="39">
        <f t="shared" si="56"/>
        <v>58.019953121864887</v>
      </c>
    </row>
    <row r="429" spans="1:14" hidden="1" x14ac:dyDescent="0.3">
      <c r="A429">
        <v>6</v>
      </c>
      <c r="B429">
        <v>105</v>
      </c>
      <c r="C429">
        <v>5</v>
      </c>
      <c r="D429" s="38">
        <f t="shared" si="50"/>
        <v>6.7432082435002956</v>
      </c>
      <c r="E429" s="38">
        <f t="shared" si="51"/>
        <v>59.256624134488085</v>
      </c>
      <c r="G429">
        <f t="shared" si="52"/>
        <v>1.8325957125000003</v>
      </c>
      <c r="H429">
        <f t="shared" si="53"/>
        <v>5.7955549609862835</v>
      </c>
      <c r="I429">
        <f t="shared" si="54"/>
        <v>-1.5529142584789675</v>
      </c>
      <c r="M429" s="39">
        <f t="shared" si="55"/>
        <v>6.7432082435002956</v>
      </c>
      <c r="N429" s="39">
        <f t="shared" si="56"/>
        <v>59.256624134488085</v>
      </c>
    </row>
    <row r="430" spans="1:14" hidden="1" x14ac:dyDescent="0.3">
      <c r="A430">
        <v>6</v>
      </c>
      <c r="B430">
        <v>107</v>
      </c>
      <c r="C430">
        <v>5</v>
      </c>
      <c r="D430" s="38">
        <f t="shared" si="50"/>
        <v>6.5922452805608804</v>
      </c>
      <c r="E430" s="38">
        <f t="shared" si="51"/>
        <v>60.504065359038933</v>
      </c>
      <c r="G430">
        <f t="shared" si="52"/>
        <v>1.8675022975</v>
      </c>
      <c r="H430">
        <f t="shared" si="53"/>
        <v>5.7378285395216224</v>
      </c>
      <c r="I430">
        <f t="shared" si="54"/>
        <v>-1.7542302160922807</v>
      </c>
      <c r="M430" s="39">
        <f t="shared" si="55"/>
        <v>6.5922452805608804</v>
      </c>
      <c r="N430" s="39">
        <f t="shared" si="56"/>
        <v>60.504065359038933</v>
      </c>
    </row>
    <row r="431" spans="1:14" hidden="1" x14ac:dyDescent="0.3">
      <c r="A431">
        <v>6</v>
      </c>
      <c r="B431">
        <v>109</v>
      </c>
      <c r="C431">
        <v>5</v>
      </c>
      <c r="D431" s="38">
        <f t="shared" si="50"/>
        <v>6.4394029890894222</v>
      </c>
      <c r="E431" s="38">
        <f t="shared" si="51"/>
        <v>61.763180716309051</v>
      </c>
      <c r="G431">
        <f t="shared" si="52"/>
        <v>1.9024088825000001</v>
      </c>
      <c r="H431">
        <f t="shared" si="53"/>
        <v>5.6731114578422588</v>
      </c>
      <c r="I431">
        <f t="shared" si="54"/>
        <v>-1.9534089144106217</v>
      </c>
      <c r="M431" s="39">
        <f t="shared" si="55"/>
        <v>6.4394029890894222</v>
      </c>
      <c r="N431" s="39">
        <f t="shared" si="56"/>
        <v>61.763180716309051</v>
      </c>
    </row>
    <row r="432" spans="1:14" hidden="1" x14ac:dyDescent="0.3">
      <c r="A432">
        <v>6</v>
      </c>
      <c r="B432">
        <v>111</v>
      </c>
      <c r="C432">
        <v>4.9000000000000004</v>
      </c>
      <c r="D432" s="38">
        <f t="shared" si="50"/>
        <v>6.2400292217470161</v>
      </c>
      <c r="E432" s="38">
        <f t="shared" si="51"/>
        <v>63.853376419045965</v>
      </c>
      <c r="G432">
        <f t="shared" si="52"/>
        <v>1.9373154675000002</v>
      </c>
      <c r="H432">
        <f t="shared" si="53"/>
        <v>5.6014825637431374</v>
      </c>
      <c r="I432">
        <f t="shared" si="54"/>
        <v>-2.1502076848717682</v>
      </c>
      <c r="M432" s="39">
        <f t="shared" si="55"/>
        <v>6.2400292217470161</v>
      </c>
      <c r="N432" s="39">
        <f t="shared" si="56"/>
        <v>63.853376419045965</v>
      </c>
    </row>
    <row r="433" spans="1:14" hidden="1" x14ac:dyDescent="0.3">
      <c r="A433">
        <v>6</v>
      </c>
      <c r="B433">
        <v>113</v>
      </c>
      <c r="C433">
        <v>4.9000000000000004</v>
      </c>
      <c r="D433" s="38">
        <f t="shared" si="50"/>
        <v>6.0856396349774045</v>
      </c>
      <c r="E433" s="38">
        <f t="shared" si="51"/>
        <v>65.169099604971976</v>
      </c>
      <c r="G433">
        <f t="shared" si="52"/>
        <v>1.9722220525000003</v>
      </c>
      <c r="H433">
        <f t="shared" si="53"/>
        <v>5.5230291259979332</v>
      </c>
      <c r="I433">
        <f t="shared" si="54"/>
        <v>-2.3443867584889877</v>
      </c>
      <c r="M433" s="39">
        <f t="shared" si="55"/>
        <v>6.0856396349774045</v>
      </c>
      <c r="N433" s="39">
        <f t="shared" si="56"/>
        <v>65.169099604971976</v>
      </c>
    </row>
    <row r="434" spans="1:14" hidden="1" x14ac:dyDescent="0.3">
      <c r="A434">
        <v>6</v>
      </c>
      <c r="B434">
        <v>115</v>
      </c>
      <c r="C434">
        <v>4.9000000000000004</v>
      </c>
      <c r="D434" s="38">
        <f t="shared" si="50"/>
        <v>5.9295907389859908</v>
      </c>
      <c r="E434" s="38">
        <f t="shared" si="51"/>
        <v>66.501352379944549</v>
      </c>
      <c r="G434">
        <f t="shared" si="52"/>
        <v>2.0071286375000001</v>
      </c>
      <c r="H434">
        <f t="shared" si="53"/>
        <v>5.4378467280354963</v>
      </c>
      <c r="I434">
        <f t="shared" si="54"/>
        <v>-2.5357095579726101</v>
      </c>
      <c r="M434" s="39">
        <f t="shared" si="55"/>
        <v>5.9295907389859908</v>
      </c>
      <c r="N434" s="39">
        <f t="shared" si="56"/>
        <v>66.501352379944549</v>
      </c>
    </row>
    <row r="435" spans="1:14" hidden="1" x14ac:dyDescent="0.3">
      <c r="A435">
        <v>6</v>
      </c>
      <c r="B435">
        <v>117</v>
      </c>
      <c r="C435">
        <v>4.8</v>
      </c>
      <c r="D435" s="38">
        <f t="shared" si="50"/>
        <v>5.7349932288325354</v>
      </c>
      <c r="E435" s="38">
        <f t="shared" si="51"/>
        <v>68.777039208619087</v>
      </c>
      <c r="G435">
        <f t="shared" si="52"/>
        <v>2.0420352225</v>
      </c>
      <c r="H435">
        <f t="shared" si="53"/>
        <v>5.3460391514861616</v>
      </c>
      <c r="I435">
        <f t="shared" si="54"/>
        <v>-2.7239429859630171</v>
      </c>
      <c r="M435" s="39">
        <f t="shared" si="55"/>
        <v>5.7349932288325354</v>
      </c>
      <c r="N435" s="39">
        <f t="shared" si="56"/>
        <v>68.777039208619087</v>
      </c>
    </row>
    <row r="436" spans="1:14" hidden="1" x14ac:dyDescent="0.3">
      <c r="A436">
        <v>6</v>
      </c>
      <c r="B436">
        <v>119</v>
      </c>
      <c r="C436">
        <v>4.8</v>
      </c>
      <c r="D436" s="38">
        <f t="shared" si="50"/>
        <v>5.5780790594407064</v>
      </c>
      <c r="E436" s="38">
        <f t="shared" si="51"/>
        <v>70.182145507578895</v>
      </c>
      <c r="G436">
        <f t="shared" si="52"/>
        <v>2.0769418074999999</v>
      </c>
      <c r="H436">
        <f t="shared" si="53"/>
        <v>5.2477182497398278</v>
      </c>
      <c r="I436">
        <f t="shared" si="54"/>
        <v>-2.9088577090238625</v>
      </c>
      <c r="M436" s="39">
        <f t="shared" si="55"/>
        <v>5.5780790594407064</v>
      </c>
      <c r="N436" s="39">
        <f t="shared" si="56"/>
        <v>70.182145507578895</v>
      </c>
    </row>
    <row r="437" spans="1:14" hidden="1" x14ac:dyDescent="0.3">
      <c r="A437">
        <v>6</v>
      </c>
      <c r="B437">
        <v>121</v>
      </c>
      <c r="C437">
        <v>4.7</v>
      </c>
      <c r="D437" s="38">
        <f t="shared" si="50"/>
        <v>5.3890493309798417</v>
      </c>
      <c r="E437" s="38">
        <f t="shared" si="51"/>
        <v>72.619764653610247</v>
      </c>
      <c r="G437">
        <f t="shared" si="52"/>
        <v>2.1118483925000002</v>
      </c>
      <c r="H437">
        <f t="shared" si="53"/>
        <v>5.1430038116698231</v>
      </c>
      <c r="I437">
        <f t="shared" si="54"/>
        <v>-3.0902284370495448</v>
      </c>
      <c r="M437" s="39">
        <f t="shared" si="55"/>
        <v>5.3890493309798417</v>
      </c>
      <c r="N437" s="39">
        <f t="shared" si="56"/>
        <v>72.619764653610247</v>
      </c>
    </row>
    <row r="438" spans="1:14" hidden="1" x14ac:dyDescent="0.3">
      <c r="A438">
        <v>6</v>
      </c>
      <c r="B438">
        <v>123</v>
      </c>
      <c r="C438">
        <v>4.7</v>
      </c>
      <c r="D438" s="38">
        <f t="shared" si="50"/>
        <v>5.2318599504557719</v>
      </c>
      <c r="E438" s="38">
        <f t="shared" si="51"/>
        <v>74.113099937693434</v>
      </c>
      <c r="G438">
        <f t="shared" si="52"/>
        <v>2.1467549775000001</v>
      </c>
      <c r="H438">
        <f t="shared" si="53"/>
        <v>5.0320234156886237</v>
      </c>
      <c r="I438">
        <f t="shared" si="54"/>
        <v>-3.267834197746482</v>
      </c>
      <c r="M438" s="39">
        <f t="shared" si="55"/>
        <v>5.2318599504557719</v>
      </c>
      <c r="N438" s="39">
        <f t="shared" si="56"/>
        <v>74.113099937693434</v>
      </c>
    </row>
    <row r="439" spans="1:14" hidden="1" x14ac:dyDescent="0.3">
      <c r="A439">
        <v>6</v>
      </c>
      <c r="B439">
        <v>125</v>
      </c>
      <c r="C439">
        <v>4.5999999999999996</v>
      </c>
      <c r="D439" s="38">
        <f t="shared" si="50"/>
        <v>5.0496119480752917</v>
      </c>
      <c r="E439" s="38">
        <f t="shared" si="51"/>
        <v>76.736380248220186</v>
      </c>
      <c r="G439">
        <f t="shared" si="52"/>
        <v>2.1816615625</v>
      </c>
      <c r="H439">
        <f t="shared" si="53"/>
        <v>4.9149122743132043</v>
      </c>
      <c r="I439">
        <f t="shared" si="54"/>
        <v>-3.4414586058538328</v>
      </c>
      <c r="M439" s="39">
        <f t="shared" si="55"/>
        <v>5.0496119480752917</v>
      </c>
      <c r="N439" s="39">
        <f t="shared" si="56"/>
        <v>76.736380248220186</v>
      </c>
    </row>
    <row r="440" spans="1:14" hidden="1" x14ac:dyDescent="0.3">
      <c r="A440">
        <v>6</v>
      </c>
      <c r="B440">
        <v>127</v>
      </c>
      <c r="C440">
        <v>4.5999999999999996</v>
      </c>
      <c r="D440" s="38">
        <f t="shared" si="50"/>
        <v>4.8928325981648433</v>
      </c>
      <c r="E440" s="38">
        <f t="shared" si="51"/>
        <v>78.337002536031406</v>
      </c>
      <c r="G440">
        <f t="shared" si="52"/>
        <v>2.2165681475000003</v>
      </c>
      <c r="H440">
        <f t="shared" si="53"/>
        <v>4.7918130694294128</v>
      </c>
      <c r="I440">
        <f t="shared" si="54"/>
        <v>-3.610890126775594</v>
      </c>
      <c r="M440" s="39">
        <f t="shared" si="55"/>
        <v>4.8928325981648433</v>
      </c>
      <c r="N440" s="39">
        <f t="shared" si="56"/>
        <v>78.337002536031406</v>
      </c>
    </row>
    <row r="441" spans="1:14" hidden="1" x14ac:dyDescent="0.3">
      <c r="A441">
        <v>6</v>
      </c>
      <c r="B441">
        <v>129</v>
      </c>
      <c r="C441">
        <v>4.5</v>
      </c>
      <c r="D441" s="38">
        <f t="shared" si="50"/>
        <v>4.718760323567385</v>
      </c>
      <c r="E441" s="38">
        <f t="shared" si="51"/>
        <v>81.173285604845901</v>
      </c>
      <c r="G441">
        <f t="shared" si="52"/>
        <v>2.2514747325000002</v>
      </c>
      <c r="H441">
        <f t="shared" si="53"/>
        <v>4.6628757784560841</v>
      </c>
      <c r="I441">
        <f t="shared" si="54"/>
        <v>-3.7759223343029142</v>
      </c>
      <c r="M441" s="39">
        <f t="shared" si="55"/>
        <v>4.718760323567385</v>
      </c>
      <c r="N441" s="39">
        <f t="shared" si="56"/>
        <v>81.173285604845901</v>
      </c>
    </row>
    <row r="442" spans="1:14" hidden="1" x14ac:dyDescent="0.3">
      <c r="A442">
        <v>6</v>
      </c>
      <c r="B442">
        <v>131</v>
      </c>
      <c r="C442">
        <v>4.5</v>
      </c>
      <c r="D442" s="38">
        <f t="shared" si="50"/>
        <v>4.5632020052794271</v>
      </c>
      <c r="E442" s="38">
        <f t="shared" si="51"/>
        <v>82.904715473464194</v>
      </c>
      <c r="G442">
        <f t="shared" si="52"/>
        <v>2.2863813175000001</v>
      </c>
      <c r="H442">
        <f t="shared" si="53"/>
        <v>4.5282574916206393</v>
      </c>
      <c r="I442">
        <f t="shared" si="54"/>
        <v>-3.9363541621126465</v>
      </c>
      <c r="M442" s="39">
        <f t="shared" si="55"/>
        <v>4.5632020052794271</v>
      </c>
      <c r="N442" s="39">
        <f t="shared" si="56"/>
        <v>82.904715473464194</v>
      </c>
    </row>
    <row r="443" spans="1:14" hidden="1" x14ac:dyDescent="0.3">
      <c r="A443">
        <v>6</v>
      </c>
      <c r="B443">
        <v>133</v>
      </c>
      <c r="C443">
        <v>4.4000000000000004</v>
      </c>
      <c r="D443" s="38">
        <f t="shared" si="50"/>
        <v>4.3989188093355418</v>
      </c>
      <c r="E443" s="38">
        <f t="shared" si="51"/>
        <v>85.984896054226823</v>
      </c>
      <c r="G443">
        <f t="shared" si="52"/>
        <v>2.3212879024999999</v>
      </c>
      <c r="H443">
        <f t="shared" si="53"/>
        <v>4.3881222205688566</v>
      </c>
      <c r="I443">
        <f t="shared" si="54"/>
        <v>-4.0919901487356789</v>
      </c>
      <c r="M443" s="39">
        <f t="shared" si="55"/>
        <v>4.3989188093355418</v>
      </c>
      <c r="N443" s="39">
        <f t="shared" si="56"/>
        <v>85.984896054226823</v>
      </c>
    </row>
    <row r="444" spans="1:14" hidden="1" x14ac:dyDescent="0.3">
      <c r="A444">
        <v>6</v>
      </c>
      <c r="B444">
        <v>135</v>
      </c>
      <c r="C444">
        <v>4.4000000000000004</v>
      </c>
      <c r="D444" s="38">
        <f t="shared" si="50"/>
        <v>4.2455579202113842</v>
      </c>
      <c r="E444" s="38">
        <f t="shared" si="51"/>
        <v>87.875876268614022</v>
      </c>
      <c r="G444">
        <f t="shared" si="52"/>
        <v>2.3561944875000003</v>
      </c>
      <c r="H444">
        <f t="shared" si="53"/>
        <v>4.242640698541936</v>
      </c>
      <c r="I444">
        <f t="shared" si="54"/>
        <v>-4.2426406756966344</v>
      </c>
      <c r="M444" s="39">
        <f t="shared" si="55"/>
        <v>4.2455579202113842</v>
      </c>
      <c r="N444" s="39">
        <f t="shared" si="56"/>
        <v>87.875876268614022</v>
      </c>
    </row>
    <row r="445" spans="1:14" hidden="1" x14ac:dyDescent="0.3">
      <c r="A445">
        <v>6</v>
      </c>
      <c r="B445">
        <v>137</v>
      </c>
      <c r="C445">
        <v>4.3</v>
      </c>
      <c r="D445" s="38">
        <f t="shared" si="50"/>
        <v>4.092938930964042</v>
      </c>
      <c r="E445" s="38">
        <f t="shared" si="51"/>
        <v>91.233690482973245</v>
      </c>
      <c r="G445">
        <f t="shared" si="52"/>
        <v>2.3911010725000001</v>
      </c>
      <c r="H445">
        <f t="shared" si="53"/>
        <v>4.0919901723643566</v>
      </c>
      <c r="I445">
        <f t="shared" si="54"/>
        <v>-4.3881221985347585</v>
      </c>
      <c r="M445" s="39">
        <f t="shared" si="55"/>
        <v>-4.092938930964042</v>
      </c>
      <c r="N445" s="39">
        <f t="shared" si="56"/>
        <v>-88.766309517026755</v>
      </c>
    </row>
    <row r="446" spans="1:14" hidden="1" x14ac:dyDescent="0.3">
      <c r="A446">
        <v>6</v>
      </c>
      <c r="B446">
        <v>139</v>
      </c>
      <c r="C446">
        <v>4.2</v>
      </c>
      <c r="D446" s="38">
        <f t="shared" si="50"/>
        <v>3.950017373181212</v>
      </c>
      <c r="E446" s="38">
        <f t="shared" si="51"/>
        <v>94.766936702231575</v>
      </c>
      <c r="G446">
        <f t="shared" si="52"/>
        <v>2.4260076575000005</v>
      </c>
      <c r="H446">
        <f t="shared" si="53"/>
        <v>3.9363541864959064</v>
      </c>
      <c r="I446">
        <f t="shared" si="54"/>
        <v>-4.5282574704245953</v>
      </c>
      <c r="M446" s="39">
        <f t="shared" si="55"/>
        <v>-3.950017373181212</v>
      </c>
      <c r="N446" s="39">
        <f t="shared" si="56"/>
        <v>-85.233063297768425</v>
      </c>
    </row>
    <row r="447" spans="1:14" hidden="1" x14ac:dyDescent="0.3">
      <c r="A447">
        <v>6</v>
      </c>
      <c r="B447">
        <v>141</v>
      </c>
      <c r="C447">
        <v>4.2</v>
      </c>
      <c r="D447" s="38">
        <f t="shared" si="50"/>
        <v>3.8041876441310207</v>
      </c>
      <c r="E447" s="38">
        <f t="shared" si="51"/>
        <v>96.988799971960788</v>
      </c>
      <c r="G447">
        <f t="shared" si="52"/>
        <v>2.4609142424999999</v>
      </c>
      <c r="H447">
        <f t="shared" si="53"/>
        <v>3.7759223594110538</v>
      </c>
      <c r="I447">
        <f t="shared" si="54"/>
        <v>-4.6628757581239135</v>
      </c>
      <c r="M447" s="39">
        <f t="shared" si="55"/>
        <v>-3.8041876441310207</v>
      </c>
      <c r="N447" s="39">
        <f t="shared" si="56"/>
        <v>-83.011200028039212</v>
      </c>
    </row>
    <row r="448" spans="1:14" hidden="1" x14ac:dyDescent="0.3">
      <c r="A448">
        <v>6</v>
      </c>
      <c r="B448">
        <v>143</v>
      </c>
      <c r="C448">
        <v>4.0999999999999996</v>
      </c>
      <c r="D448" s="38">
        <f t="shared" si="50"/>
        <v>3.6765653795513678</v>
      </c>
      <c r="E448" s="38">
        <f t="shared" si="51"/>
        <v>100.84590733595628</v>
      </c>
      <c r="G448">
        <f t="shared" si="52"/>
        <v>2.4958208275000002</v>
      </c>
      <c r="H448">
        <f t="shared" si="53"/>
        <v>3.610890152578019</v>
      </c>
      <c r="I448">
        <f t="shared" si="54"/>
        <v>-4.7918130499858922</v>
      </c>
      <c r="M448" s="39">
        <f t="shared" si="55"/>
        <v>-3.6765653795513678</v>
      </c>
      <c r="N448" s="39">
        <f t="shared" si="56"/>
        <v>-79.154092664043716</v>
      </c>
    </row>
    <row r="449" spans="1:14" hidden="1" x14ac:dyDescent="0.3">
      <c r="A449">
        <v>6</v>
      </c>
      <c r="B449">
        <v>145</v>
      </c>
      <c r="C449">
        <v>4.0999999999999996</v>
      </c>
      <c r="D449" s="38">
        <f t="shared" ref="D449:D512" si="57">IF(M449&gt;0,M449,ABS(M449))</f>
        <v>3.5366254399621484</v>
      </c>
      <c r="E449" s="38">
        <f t="shared" ref="E449:E512" si="58">IF(N449&gt;0,N449,180+N449)</f>
        <v>103.32185037893741</v>
      </c>
      <c r="G449">
        <f t="shared" si="52"/>
        <v>2.5307274125000001</v>
      </c>
      <c r="H449">
        <f t="shared" si="53"/>
        <v>3.4414586323191108</v>
      </c>
      <c r="I449">
        <f t="shared" si="54"/>
        <v>-4.9149122557820171</v>
      </c>
      <c r="M449" s="39">
        <f t="shared" si="55"/>
        <v>-3.5366254399621484</v>
      </c>
      <c r="N449" s="39">
        <f t="shared" si="56"/>
        <v>-76.678149621062587</v>
      </c>
    </row>
    <row r="450" spans="1:14" hidden="1" x14ac:dyDescent="0.3">
      <c r="A450">
        <v>6</v>
      </c>
      <c r="B450">
        <v>147</v>
      </c>
      <c r="C450">
        <v>4</v>
      </c>
      <c r="D450" s="38">
        <f t="shared" si="57"/>
        <v>3.4269246877136337</v>
      </c>
      <c r="E450" s="38">
        <f t="shared" si="58"/>
        <v>107.52677596126381</v>
      </c>
      <c r="G450">
        <f t="shared" si="52"/>
        <v>2.5656339975000004</v>
      </c>
      <c r="H450">
        <f t="shared" si="53"/>
        <v>3.2678342248423649</v>
      </c>
      <c r="I450">
        <f t="shared" si="54"/>
        <v>-5.0320233980923526</v>
      </c>
      <c r="M450" s="39">
        <f t="shared" si="55"/>
        <v>-3.4269246877136337</v>
      </c>
      <c r="N450" s="39">
        <f t="shared" si="56"/>
        <v>-72.473224038736191</v>
      </c>
    </row>
    <row r="451" spans="1:14" hidden="1" x14ac:dyDescent="0.3">
      <c r="A451">
        <v>6</v>
      </c>
      <c r="B451">
        <v>149</v>
      </c>
      <c r="C451">
        <v>3.9</v>
      </c>
      <c r="D451" s="38">
        <f t="shared" si="57"/>
        <v>3.3308513024100543</v>
      </c>
      <c r="E451" s="38">
        <f t="shared" si="58"/>
        <v>111.91180916027531</v>
      </c>
      <c r="G451">
        <f t="shared" si="52"/>
        <v>2.6005405825000003</v>
      </c>
      <c r="H451">
        <f t="shared" si="53"/>
        <v>3.090228464743022</v>
      </c>
      <c r="I451">
        <f t="shared" si="54"/>
        <v>-5.1430037950299026</v>
      </c>
      <c r="M451" s="39">
        <f t="shared" si="55"/>
        <v>-3.3308513024100543</v>
      </c>
      <c r="N451" s="39">
        <f t="shared" si="56"/>
        <v>-68.088190839724689</v>
      </c>
    </row>
    <row r="452" spans="1:14" hidden="1" x14ac:dyDescent="0.3">
      <c r="A452">
        <v>6</v>
      </c>
      <c r="B452">
        <v>151</v>
      </c>
      <c r="C452">
        <v>3.9</v>
      </c>
      <c r="D452" s="38">
        <f t="shared" si="57"/>
        <v>3.2059004623043199</v>
      </c>
      <c r="E452" s="38">
        <f t="shared" si="58"/>
        <v>114.85901007415572</v>
      </c>
      <c r="G452">
        <f t="shared" si="52"/>
        <v>2.6354471675000002</v>
      </c>
      <c r="H452">
        <f t="shared" si="53"/>
        <v>2.9088577372811972</v>
      </c>
      <c r="I452">
        <f t="shared" si="54"/>
        <v>-5.2477182340765314</v>
      </c>
      <c r="M452" s="39">
        <f t="shared" si="55"/>
        <v>-3.2059004623043199</v>
      </c>
      <c r="N452" s="39">
        <f t="shared" si="56"/>
        <v>-65.140989925844281</v>
      </c>
    </row>
    <row r="453" spans="1:14" hidden="1" x14ac:dyDescent="0.3">
      <c r="A453">
        <v>6</v>
      </c>
      <c r="B453">
        <v>153</v>
      </c>
      <c r="C453">
        <v>3.8</v>
      </c>
      <c r="D453" s="38">
        <f t="shared" si="57"/>
        <v>3.1321083251028918</v>
      </c>
      <c r="E453" s="38">
        <f t="shared" si="58"/>
        <v>119.57811584184208</v>
      </c>
      <c r="G453">
        <f t="shared" si="52"/>
        <v>2.6703537525000001</v>
      </c>
      <c r="H453">
        <f t="shared" si="53"/>
        <v>2.7239430147497794</v>
      </c>
      <c r="I453">
        <f t="shared" si="54"/>
        <v>-5.3460391368185736</v>
      </c>
      <c r="M453" s="39">
        <f t="shared" si="55"/>
        <v>-3.1321083251028918</v>
      </c>
      <c r="N453" s="39">
        <f t="shared" si="56"/>
        <v>-60.421884158157923</v>
      </c>
    </row>
    <row r="454" spans="1:14" hidden="1" x14ac:dyDescent="0.3">
      <c r="A454">
        <v>6</v>
      </c>
      <c r="B454">
        <v>155</v>
      </c>
      <c r="C454">
        <v>3.7</v>
      </c>
      <c r="D454" s="38">
        <f t="shared" si="57"/>
        <v>3.0740745458718122</v>
      </c>
      <c r="E454" s="38">
        <f t="shared" si="58"/>
        <v>124.42476168004035</v>
      </c>
      <c r="G454">
        <f t="shared" si="52"/>
        <v>2.7052603375000004</v>
      </c>
      <c r="H454">
        <f t="shared" si="53"/>
        <v>2.535709587253725</v>
      </c>
      <c r="I454">
        <f t="shared" si="54"/>
        <v>-5.4378467143814877</v>
      </c>
      <c r="M454" s="39">
        <f t="shared" si="55"/>
        <v>-3.0740745458718122</v>
      </c>
      <c r="N454" s="39">
        <f t="shared" si="56"/>
        <v>-55.575238319959645</v>
      </c>
    </row>
    <row r="455" spans="1:14" hidden="1" x14ac:dyDescent="0.3">
      <c r="A455">
        <v>6</v>
      </c>
      <c r="B455">
        <v>157</v>
      </c>
      <c r="C455">
        <v>3.7</v>
      </c>
      <c r="D455" s="38">
        <f t="shared" si="57"/>
        <v>2.9697785373713255</v>
      </c>
      <c r="E455" s="38">
        <f t="shared" si="58"/>
        <v>127.86915345401749</v>
      </c>
      <c r="G455">
        <f t="shared" si="52"/>
        <v>2.7401669225000003</v>
      </c>
      <c r="H455">
        <f t="shared" si="53"/>
        <v>2.3443867882287832</v>
      </c>
      <c r="I455">
        <f t="shared" si="54"/>
        <v>-5.5230291133741396</v>
      </c>
      <c r="M455" s="39">
        <f t="shared" si="55"/>
        <v>-2.9697785373713255</v>
      </c>
      <c r="N455" s="39">
        <f t="shared" si="56"/>
        <v>-52.130846545982514</v>
      </c>
    </row>
    <row r="456" spans="1:14" hidden="1" x14ac:dyDescent="0.3">
      <c r="A456">
        <v>6</v>
      </c>
      <c r="B456">
        <v>159</v>
      </c>
      <c r="C456">
        <v>3.6</v>
      </c>
      <c r="D456" s="38">
        <f t="shared" si="57"/>
        <v>2.9375713820114155</v>
      </c>
      <c r="E456" s="38">
        <f t="shared" si="58"/>
        <v>132.94838209080262</v>
      </c>
      <c r="G456">
        <f t="shared" si="52"/>
        <v>2.7750735075000001</v>
      </c>
      <c r="H456">
        <f t="shared" si="53"/>
        <v>2.1502077150340124</v>
      </c>
      <c r="I456">
        <f t="shared" si="54"/>
        <v>-5.6014825521649367</v>
      </c>
      <c r="M456" s="39">
        <f t="shared" si="55"/>
        <v>-2.9375713820114155</v>
      </c>
      <c r="N456" s="39">
        <f t="shared" si="56"/>
        <v>-47.051617909197368</v>
      </c>
    </row>
    <row r="457" spans="1:14" hidden="1" x14ac:dyDescent="0.3">
      <c r="A457">
        <v>6</v>
      </c>
      <c r="B457">
        <v>161</v>
      </c>
      <c r="C457">
        <v>3.5</v>
      </c>
      <c r="D457" s="38">
        <f t="shared" si="57"/>
        <v>2.9220232491774762</v>
      </c>
      <c r="E457" s="38">
        <f t="shared" si="58"/>
        <v>138.04764078279669</v>
      </c>
      <c r="G457">
        <f t="shared" si="52"/>
        <v>2.8099800925</v>
      </c>
      <c r="H457">
        <f t="shared" si="53"/>
        <v>1.953408944958567</v>
      </c>
      <c r="I457">
        <f t="shared" si="54"/>
        <v>-5.6731114473237572</v>
      </c>
      <c r="M457" s="39">
        <f t="shared" si="55"/>
        <v>-2.9220232491774762</v>
      </c>
      <c r="N457" s="39">
        <f t="shared" si="56"/>
        <v>-41.952359217203309</v>
      </c>
    </row>
    <row r="458" spans="1:14" hidden="1" x14ac:dyDescent="0.3">
      <c r="A458">
        <v>6</v>
      </c>
      <c r="B458">
        <v>163</v>
      </c>
      <c r="C458">
        <v>3.5</v>
      </c>
      <c r="D458" s="38">
        <f t="shared" si="57"/>
        <v>2.8434486613038308</v>
      </c>
      <c r="E458" s="38">
        <f t="shared" si="58"/>
        <v>141.90715863334478</v>
      </c>
      <c r="G458">
        <f t="shared" si="52"/>
        <v>2.8448866774999999</v>
      </c>
      <c r="H458">
        <f t="shared" si="53"/>
        <v>1.7542302469887083</v>
      </c>
      <c r="I458">
        <f t="shared" si="54"/>
        <v>-5.7378285300756362</v>
      </c>
      <c r="M458" s="39">
        <f t="shared" si="55"/>
        <v>-2.8434486613038308</v>
      </c>
      <c r="N458" s="39">
        <f t="shared" si="56"/>
        <v>-38.092841366655229</v>
      </c>
    </row>
    <row r="459" spans="1:14" hidden="1" x14ac:dyDescent="0.3">
      <c r="A459">
        <v>6</v>
      </c>
      <c r="B459">
        <v>165</v>
      </c>
      <c r="C459">
        <v>3.4</v>
      </c>
      <c r="D459" s="38">
        <f t="shared" si="57"/>
        <v>2.8548601230453681</v>
      </c>
      <c r="E459" s="38">
        <f t="shared" si="58"/>
        <v>147.04674655135602</v>
      </c>
      <c r="G459">
        <f t="shared" ref="G459:G522" si="59">B459*3.14159265/180</f>
        <v>2.8797932624999998</v>
      </c>
      <c r="H459">
        <f t="shared" ref="H459:H522" si="60">SIN(G459)*A459</f>
        <v>1.5529142896862327</v>
      </c>
      <c r="I459">
        <f t="shared" ref="I459:I522" si="61">COS(G459)*A459</f>
        <v>-5.7955549526243217</v>
      </c>
      <c r="M459" s="39">
        <f t="shared" ref="M459:M522" si="62">H459/SIN(N459*3.14159265/180)</f>
        <v>-2.8548601230453681</v>
      </c>
      <c r="N459" s="39">
        <f t="shared" ref="N459:N522" si="63">(180/3.14159265)*ATAN(H459/(I459+C459))</f>
        <v>-32.953253448643963</v>
      </c>
    </row>
    <row r="460" spans="1:14" hidden="1" x14ac:dyDescent="0.3">
      <c r="A460">
        <v>6</v>
      </c>
      <c r="B460">
        <v>167</v>
      </c>
      <c r="C460">
        <v>3.4</v>
      </c>
      <c r="D460" s="38">
        <f t="shared" si="57"/>
        <v>2.7938685343677179</v>
      </c>
      <c r="E460" s="38">
        <f t="shared" si="58"/>
        <v>151.11220593421424</v>
      </c>
      <c r="G460">
        <f t="shared" si="59"/>
        <v>2.9146998475000001</v>
      </c>
      <c r="H460">
        <f t="shared" si="60"/>
        <v>1.349706345534204</v>
      </c>
      <c r="I460">
        <f t="shared" si="61"/>
        <v>-5.8462203842161733</v>
      </c>
      <c r="M460" s="39">
        <f t="shared" si="62"/>
        <v>-2.7938685343677179</v>
      </c>
      <c r="N460" s="39">
        <f t="shared" si="63"/>
        <v>-28.887794065785751</v>
      </c>
    </row>
    <row r="461" spans="1:14" hidden="1" x14ac:dyDescent="0.3">
      <c r="A461">
        <v>6</v>
      </c>
      <c r="B461">
        <v>169</v>
      </c>
      <c r="C461">
        <v>3.4</v>
      </c>
      <c r="D461" s="38">
        <f t="shared" si="57"/>
        <v>2.7403669355715907</v>
      </c>
      <c r="E461" s="38">
        <f t="shared" si="58"/>
        <v>155.30587107916412</v>
      </c>
      <c r="G461">
        <f t="shared" si="59"/>
        <v>2.9496064325</v>
      </c>
      <c r="H461">
        <f t="shared" si="60"/>
        <v>1.1448539921102265</v>
      </c>
      <c r="I461">
        <f t="shared" si="61"/>
        <v>-5.8897630968273482</v>
      </c>
      <c r="M461" s="39">
        <f t="shared" si="62"/>
        <v>-2.7403669355715907</v>
      </c>
      <c r="N461" s="39">
        <f t="shared" si="63"/>
        <v>-24.694128920835873</v>
      </c>
    </row>
    <row r="462" spans="1:14" hidden="1" x14ac:dyDescent="0.3">
      <c r="A462">
        <v>6</v>
      </c>
      <c r="B462">
        <v>171</v>
      </c>
      <c r="C462">
        <v>3.3</v>
      </c>
      <c r="D462" s="38">
        <f t="shared" si="57"/>
        <v>2.7888244357719456</v>
      </c>
      <c r="E462" s="38">
        <f t="shared" si="58"/>
        <v>160.33257001498455</v>
      </c>
      <c r="G462">
        <f t="shared" si="59"/>
        <v>2.9845130175000003</v>
      </c>
      <c r="H462">
        <f t="shared" si="60"/>
        <v>0.9386068104512858</v>
      </c>
      <c r="I462">
        <f t="shared" si="61"/>
        <v>-5.9261300403698929</v>
      </c>
      <c r="M462" s="39">
        <f t="shared" si="62"/>
        <v>-2.7888244357719456</v>
      </c>
      <c r="N462" s="39">
        <f t="shared" si="63"/>
        <v>-19.667429985015438</v>
      </c>
    </row>
    <row r="463" spans="1:14" hidden="1" x14ac:dyDescent="0.3">
      <c r="A463">
        <v>6</v>
      </c>
      <c r="B463">
        <v>173</v>
      </c>
      <c r="C463">
        <v>3.3</v>
      </c>
      <c r="D463" s="38">
        <f t="shared" si="57"/>
        <v>2.7541191716507756</v>
      </c>
      <c r="E463" s="38">
        <f t="shared" si="58"/>
        <v>164.60339021440677</v>
      </c>
      <c r="G463">
        <f t="shared" si="59"/>
        <v>3.0194196025000002</v>
      </c>
      <c r="H463">
        <f t="shared" si="60"/>
        <v>0.73121608097772162</v>
      </c>
      <c r="I463">
        <f t="shared" si="61"/>
        <v>-5.9552769073250982</v>
      </c>
      <c r="M463" s="39">
        <f t="shared" si="62"/>
        <v>-2.7541191716507756</v>
      </c>
      <c r="N463" s="39">
        <f t="shared" si="63"/>
        <v>-15.396609785593222</v>
      </c>
    </row>
    <row r="464" spans="1:14" hidden="1" x14ac:dyDescent="0.3">
      <c r="A464">
        <v>6</v>
      </c>
      <c r="B464">
        <v>175</v>
      </c>
      <c r="C464">
        <v>3.3</v>
      </c>
      <c r="D464" s="38">
        <f t="shared" si="57"/>
        <v>2.727762813664782</v>
      </c>
      <c r="E464" s="38">
        <f t="shared" si="58"/>
        <v>168.94751084488652</v>
      </c>
      <c r="G464">
        <f t="shared" si="59"/>
        <v>3.0543261875000005</v>
      </c>
      <c r="H464">
        <f t="shared" si="60"/>
        <v>0.52293447734672172</v>
      </c>
      <c r="I464">
        <f t="shared" si="61"/>
        <v>-5.9771681867253914</v>
      </c>
      <c r="M464" s="39">
        <f t="shared" si="62"/>
        <v>-2.727762813664782</v>
      </c>
      <c r="N464" s="39">
        <f t="shared" si="63"/>
        <v>-11.052489155113486</v>
      </c>
    </row>
    <row r="465" spans="1:14" hidden="1" x14ac:dyDescent="0.3">
      <c r="A465">
        <v>6</v>
      </c>
      <c r="B465">
        <v>177</v>
      </c>
      <c r="C465">
        <v>3.2</v>
      </c>
      <c r="D465" s="38">
        <f t="shared" si="57"/>
        <v>2.8093817598394359</v>
      </c>
      <c r="E465" s="38">
        <f t="shared" si="58"/>
        <v>173.58241258347493</v>
      </c>
      <c r="G465">
        <f t="shared" si="59"/>
        <v>3.0892327725000004</v>
      </c>
      <c r="H465">
        <f t="shared" si="60"/>
        <v>0.31401575860841463</v>
      </c>
      <c r="I465">
        <f t="shared" si="61"/>
        <v>-5.9917772074189788</v>
      </c>
      <c r="M465" s="39">
        <f t="shared" si="62"/>
        <v>-2.8093817598394359</v>
      </c>
      <c r="N465" s="39">
        <f t="shared" si="63"/>
        <v>-6.417587416525075</v>
      </c>
    </row>
    <row r="466" spans="1:14" hidden="1" x14ac:dyDescent="0.3">
      <c r="A466">
        <v>7</v>
      </c>
      <c r="B466">
        <v>0</v>
      </c>
      <c r="C466">
        <v>0</v>
      </c>
      <c r="D466" s="38" t="e">
        <f t="shared" si="57"/>
        <v>#DIV/0!</v>
      </c>
      <c r="E466" s="38">
        <f t="shared" si="58"/>
        <v>180</v>
      </c>
      <c r="G466">
        <f t="shared" si="59"/>
        <v>0</v>
      </c>
      <c r="H466">
        <f t="shared" si="60"/>
        <v>0</v>
      </c>
      <c r="I466">
        <f t="shared" si="61"/>
        <v>7</v>
      </c>
      <c r="M466" s="39" t="e">
        <f t="shared" si="62"/>
        <v>#DIV/0!</v>
      </c>
      <c r="N466" s="39">
        <f t="shared" si="63"/>
        <v>0</v>
      </c>
    </row>
    <row r="467" spans="1:14" hidden="1" x14ac:dyDescent="0.3">
      <c r="A467">
        <v>7</v>
      </c>
      <c r="B467">
        <v>25</v>
      </c>
      <c r="C467">
        <v>3</v>
      </c>
      <c r="D467" s="38">
        <f t="shared" si="57"/>
        <v>9.8012717064873325</v>
      </c>
      <c r="E467" s="38">
        <f t="shared" si="58"/>
        <v>17.567611644987171</v>
      </c>
      <c r="G467">
        <f t="shared" si="59"/>
        <v>0.43633231249999999</v>
      </c>
      <c r="H467">
        <f t="shared" si="60"/>
        <v>2.9583278290218122</v>
      </c>
      <c r="I467">
        <f t="shared" si="61"/>
        <v>6.3441545107315198</v>
      </c>
      <c r="M467" s="39">
        <f t="shared" si="62"/>
        <v>9.8012717064873325</v>
      </c>
      <c r="N467" s="39">
        <f t="shared" si="63"/>
        <v>17.567611644987171</v>
      </c>
    </row>
    <row r="468" spans="1:14" hidden="1" x14ac:dyDescent="0.3">
      <c r="A468">
        <v>7</v>
      </c>
      <c r="B468">
        <v>27</v>
      </c>
      <c r="C468">
        <v>3.2</v>
      </c>
      <c r="D468" s="38">
        <f t="shared" si="57"/>
        <v>9.9577654267707416</v>
      </c>
      <c r="E468" s="38">
        <f t="shared" si="58"/>
        <v>18.610998023201258</v>
      </c>
      <c r="G468">
        <f t="shared" si="59"/>
        <v>0.47123889750000003</v>
      </c>
      <c r="H468">
        <f t="shared" si="60"/>
        <v>3.177933494818372</v>
      </c>
      <c r="I468">
        <f t="shared" si="61"/>
        <v>6.2370456710297937</v>
      </c>
      <c r="M468" s="39">
        <f t="shared" si="62"/>
        <v>9.9577654267707416</v>
      </c>
      <c r="N468" s="39">
        <f t="shared" si="63"/>
        <v>18.610998023201258</v>
      </c>
    </row>
    <row r="469" spans="1:14" hidden="1" x14ac:dyDescent="0.3">
      <c r="A469">
        <v>7</v>
      </c>
      <c r="B469">
        <v>29</v>
      </c>
      <c r="C469">
        <v>3.4</v>
      </c>
      <c r="D469" s="38">
        <f t="shared" si="57"/>
        <v>10.109000844454508</v>
      </c>
      <c r="E469" s="38">
        <f t="shared" si="58"/>
        <v>19.615566033411699</v>
      </c>
      <c r="G469">
        <f t="shared" si="59"/>
        <v>0.50614548250000002</v>
      </c>
      <c r="H469">
        <f t="shared" si="60"/>
        <v>3.3936673381834712</v>
      </c>
      <c r="I469">
        <f t="shared" si="61"/>
        <v>6.1223379519385173</v>
      </c>
      <c r="M469" s="39">
        <f t="shared" si="62"/>
        <v>10.109000844454508</v>
      </c>
      <c r="N469" s="39">
        <f t="shared" si="63"/>
        <v>19.615566033411699</v>
      </c>
    </row>
    <row r="470" spans="1:14" hidden="1" x14ac:dyDescent="0.3">
      <c r="A470">
        <v>7</v>
      </c>
      <c r="B470">
        <v>31</v>
      </c>
      <c r="C470">
        <v>3.5</v>
      </c>
      <c r="D470" s="38">
        <f t="shared" si="57"/>
        <v>10.161259653704654</v>
      </c>
      <c r="E470" s="38">
        <f t="shared" si="58"/>
        <v>20.781498541225691</v>
      </c>
      <c r="G470">
        <f t="shared" si="59"/>
        <v>0.54105206750000001</v>
      </c>
      <c r="H470">
        <f t="shared" si="60"/>
        <v>3.605266520660821</v>
      </c>
      <c r="I470">
        <f t="shared" si="61"/>
        <v>6.0001711071437134</v>
      </c>
      <c r="M470" s="39">
        <f t="shared" si="62"/>
        <v>10.161259653704654</v>
      </c>
      <c r="N470" s="39">
        <f t="shared" si="63"/>
        <v>20.781498541225691</v>
      </c>
    </row>
    <row r="471" spans="1:14" hidden="1" x14ac:dyDescent="0.3">
      <c r="A471">
        <v>7</v>
      </c>
      <c r="B471">
        <v>33</v>
      </c>
      <c r="C471">
        <v>3.7</v>
      </c>
      <c r="D471" s="38">
        <f t="shared" si="57"/>
        <v>10.302093740504418</v>
      </c>
      <c r="E471" s="38">
        <f t="shared" si="58"/>
        <v>21.719799220151128</v>
      </c>
      <c r="G471">
        <f t="shared" si="59"/>
        <v>0.57595865250000011</v>
      </c>
      <c r="H471">
        <f t="shared" si="60"/>
        <v>3.8124732412415177</v>
      </c>
      <c r="I471">
        <f t="shared" si="61"/>
        <v>5.8706939781270657</v>
      </c>
      <c r="M471" s="39">
        <f t="shared" si="62"/>
        <v>10.302093740504418</v>
      </c>
      <c r="N471" s="39">
        <f t="shared" si="63"/>
        <v>21.719799220151128</v>
      </c>
    </row>
    <row r="472" spans="1:14" hidden="1" x14ac:dyDescent="0.3">
      <c r="A472">
        <v>7</v>
      </c>
      <c r="B472">
        <v>35</v>
      </c>
      <c r="C472">
        <v>3.8</v>
      </c>
      <c r="D472" s="38">
        <f t="shared" si="57"/>
        <v>10.344993416018871</v>
      </c>
      <c r="E472" s="38">
        <f t="shared" si="58"/>
        <v>22.837187433014904</v>
      </c>
      <c r="G472">
        <f t="shared" si="59"/>
        <v>0.6108652375000001</v>
      </c>
      <c r="H472">
        <f t="shared" si="60"/>
        <v>4.0150350504548582</v>
      </c>
      <c r="I472">
        <f t="shared" si="61"/>
        <v>5.734064312825498</v>
      </c>
      <c r="M472" s="39">
        <f t="shared" si="62"/>
        <v>10.344993416018871</v>
      </c>
      <c r="N472" s="39">
        <f t="shared" si="63"/>
        <v>22.837187433014904</v>
      </c>
    </row>
    <row r="473" spans="1:14" hidden="1" x14ac:dyDescent="0.3">
      <c r="A473">
        <v>7</v>
      </c>
      <c r="B473">
        <v>37</v>
      </c>
      <c r="C473">
        <v>3.9</v>
      </c>
      <c r="D473" s="38">
        <f t="shared" si="57"/>
        <v>10.383424236388926</v>
      </c>
      <c r="E473" s="38">
        <f t="shared" si="58"/>
        <v>23.935905455111133</v>
      </c>
      <c r="G473">
        <f t="shared" si="59"/>
        <v>0.64577182250000009</v>
      </c>
      <c r="H473">
        <f t="shared" si="60"/>
        <v>4.2127051579391352</v>
      </c>
      <c r="I473">
        <f t="shared" si="61"/>
        <v>5.5904485734396125</v>
      </c>
      <c r="M473" s="39">
        <f t="shared" si="62"/>
        <v>10.383424236388926</v>
      </c>
      <c r="N473" s="39">
        <f t="shared" si="63"/>
        <v>23.935905455111133</v>
      </c>
    </row>
    <row r="474" spans="1:14" hidden="1" x14ac:dyDescent="0.3">
      <c r="A474">
        <v>7</v>
      </c>
      <c r="B474">
        <v>39</v>
      </c>
      <c r="C474">
        <v>4.0999999999999996</v>
      </c>
      <c r="D474" s="38">
        <f t="shared" si="57"/>
        <v>10.508005434701971</v>
      </c>
      <c r="E474" s="38">
        <f t="shared" si="58"/>
        <v>24.785813265958666</v>
      </c>
      <c r="G474">
        <f t="shared" si="59"/>
        <v>0.68067840750000008</v>
      </c>
      <c r="H474">
        <f t="shared" si="60"/>
        <v>4.4052427331176762</v>
      </c>
      <c r="I474">
        <f t="shared" si="61"/>
        <v>5.4400217336251435</v>
      </c>
      <c r="M474" s="39">
        <f t="shared" si="62"/>
        <v>10.508005434701971</v>
      </c>
      <c r="N474" s="39">
        <f t="shared" si="63"/>
        <v>24.785813265958666</v>
      </c>
    </row>
    <row r="475" spans="1:14" hidden="1" x14ac:dyDescent="0.3">
      <c r="A475">
        <v>7</v>
      </c>
      <c r="B475">
        <v>41</v>
      </c>
      <c r="C475">
        <v>4.2</v>
      </c>
      <c r="D475" s="38">
        <f t="shared" si="57"/>
        <v>10.536456868826534</v>
      </c>
      <c r="E475" s="38">
        <f t="shared" si="58"/>
        <v>25.839988031657718</v>
      </c>
      <c r="G475">
        <f t="shared" si="59"/>
        <v>0.71558499249999996</v>
      </c>
      <c r="H475">
        <f t="shared" si="60"/>
        <v>4.5924131986137997</v>
      </c>
      <c r="I475">
        <f t="shared" si="61"/>
        <v>5.282967065314506</v>
      </c>
      <c r="M475" s="39">
        <f t="shared" si="62"/>
        <v>10.536456868826534</v>
      </c>
      <c r="N475" s="39">
        <f t="shared" si="63"/>
        <v>25.839988031657718</v>
      </c>
    </row>
    <row r="476" spans="1:14" hidden="1" x14ac:dyDescent="0.3">
      <c r="A476">
        <v>7</v>
      </c>
      <c r="B476">
        <v>43</v>
      </c>
      <c r="C476">
        <v>4.3</v>
      </c>
      <c r="D476" s="38">
        <f t="shared" si="57"/>
        <v>10.560184320014608</v>
      </c>
      <c r="E476" s="38">
        <f t="shared" si="58"/>
        <v>26.876850537294477</v>
      </c>
      <c r="G476">
        <f t="shared" si="59"/>
        <v>0.75049157750000006</v>
      </c>
      <c r="H476">
        <f t="shared" si="60"/>
        <v>4.7739885160472237</v>
      </c>
      <c r="I476">
        <f t="shared" si="61"/>
        <v>5.1194759154281835</v>
      </c>
      <c r="M476" s="39">
        <f t="shared" si="62"/>
        <v>10.560184320014608</v>
      </c>
      <c r="N476" s="39">
        <f t="shared" si="63"/>
        <v>26.876850537294477</v>
      </c>
    </row>
    <row r="477" spans="1:14" hidden="1" x14ac:dyDescent="0.3">
      <c r="A477">
        <v>7</v>
      </c>
      <c r="B477">
        <v>45</v>
      </c>
      <c r="C477">
        <v>4.4000000000000004</v>
      </c>
      <c r="D477" s="38">
        <f t="shared" si="57"/>
        <v>10.579119895349624</v>
      </c>
      <c r="E477" s="38">
        <f t="shared" si="58"/>
        <v>27.896702206045095</v>
      </c>
      <c r="G477">
        <f t="shared" si="59"/>
        <v>0.78539816249999994</v>
      </c>
      <c r="H477">
        <f t="shared" si="60"/>
        <v>4.94974746386369</v>
      </c>
      <c r="I477">
        <f t="shared" si="61"/>
        <v>4.9497474727479762</v>
      </c>
      <c r="M477" s="39">
        <f t="shared" si="62"/>
        <v>10.579119895349624</v>
      </c>
      <c r="N477" s="39">
        <f t="shared" si="63"/>
        <v>27.896702206045095</v>
      </c>
    </row>
    <row r="478" spans="1:14" hidden="1" x14ac:dyDescent="0.3">
      <c r="A478">
        <v>7</v>
      </c>
      <c r="B478">
        <v>47</v>
      </c>
      <c r="C478">
        <v>4.5</v>
      </c>
      <c r="D478" s="38">
        <f t="shared" si="57"/>
        <v>10.593200494993257</v>
      </c>
      <c r="E478" s="38">
        <f t="shared" si="58"/>
        <v>28.899806814362719</v>
      </c>
      <c r="G478">
        <f t="shared" si="59"/>
        <v>0.82030474750000004</v>
      </c>
      <c r="H478">
        <f t="shared" si="60"/>
        <v>5.1194759068593676</v>
      </c>
      <c r="I478">
        <f t="shared" si="61"/>
        <v>4.7739885252361525</v>
      </c>
      <c r="M478" s="39">
        <f t="shared" si="62"/>
        <v>10.593200494993257</v>
      </c>
      <c r="N478" s="39">
        <f t="shared" si="63"/>
        <v>28.899806814362719</v>
      </c>
    </row>
    <row r="479" spans="1:14" hidden="1" x14ac:dyDescent="0.3">
      <c r="A479">
        <v>7</v>
      </c>
      <c r="B479">
        <v>49</v>
      </c>
      <c r="C479">
        <v>4.5999999999999996</v>
      </c>
      <c r="D479" s="38">
        <f t="shared" si="57"/>
        <v>10.602367731525106</v>
      </c>
      <c r="E479" s="38">
        <f t="shared" si="58"/>
        <v>29.88639091299251</v>
      </c>
      <c r="G479">
        <f t="shared" si="59"/>
        <v>0.85521133250000014</v>
      </c>
      <c r="H479">
        <f t="shared" si="60"/>
        <v>5.2829670570715992</v>
      </c>
      <c r="I479">
        <f t="shared" si="61"/>
        <v>4.592413208096179</v>
      </c>
      <c r="M479" s="39">
        <f t="shared" si="62"/>
        <v>10.602367731525106</v>
      </c>
      <c r="N479" s="39">
        <f t="shared" si="63"/>
        <v>29.88639091299251</v>
      </c>
    </row>
    <row r="480" spans="1:14" hidden="1" x14ac:dyDescent="0.3">
      <c r="A480">
        <v>7</v>
      </c>
      <c r="B480">
        <v>51</v>
      </c>
      <c r="C480">
        <v>4.7</v>
      </c>
      <c r="D480" s="38">
        <f t="shared" si="57"/>
        <v>10.606567860674364</v>
      </c>
      <c r="E480" s="38">
        <f t="shared" si="58"/>
        <v>30.85664410214412</v>
      </c>
      <c r="G480">
        <f t="shared" si="59"/>
        <v>0.89011791750000002</v>
      </c>
      <c r="H480">
        <f t="shared" si="60"/>
        <v>5.4400217257181884</v>
      </c>
      <c r="I480">
        <f t="shared" si="61"/>
        <v>4.4052427428819518</v>
      </c>
      <c r="M480" s="39">
        <f t="shared" si="62"/>
        <v>10.606567860674364</v>
      </c>
      <c r="N480" s="39">
        <f t="shared" si="63"/>
        <v>30.85664410214412</v>
      </c>
    </row>
    <row r="481" spans="1:14" hidden="1" x14ac:dyDescent="0.3">
      <c r="A481">
        <v>7</v>
      </c>
      <c r="B481">
        <v>53</v>
      </c>
      <c r="C481">
        <v>4.8</v>
      </c>
      <c r="D481" s="38">
        <f t="shared" si="57"/>
        <v>10.605751723123861</v>
      </c>
      <c r="E481" s="38">
        <f t="shared" si="58"/>
        <v>31.810719153743076</v>
      </c>
      <c r="G481">
        <f t="shared" si="59"/>
        <v>0.92502450250000012</v>
      </c>
      <c r="H481">
        <f t="shared" si="60"/>
        <v>5.5904485658782441</v>
      </c>
      <c r="I481">
        <f t="shared" si="61"/>
        <v>4.2127051679734118</v>
      </c>
      <c r="M481" s="39">
        <f t="shared" si="62"/>
        <v>10.605751723123861</v>
      </c>
      <c r="N481" s="39">
        <f t="shared" si="63"/>
        <v>31.810719153743076</v>
      </c>
    </row>
    <row r="482" spans="1:14" hidden="1" x14ac:dyDescent="0.3">
      <c r="A482">
        <v>7</v>
      </c>
      <c r="B482">
        <v>55</v>
      </c>
      <c r="C482">
        <v>4.9000000000000004</v>
      </c>
      <c r="D482" s="38">
        <f t="shared" si="57"/>
        <v>10.599874697151835</v>
      </c>
      <c r="E482" s="38">
        <f t="shared" si="58"/>
        <v>32.748731973089058</v>
      </c>
      <c r="G482">
        <f t="shared" si="59"/>
        <v>0.9599310875</v>
      </c>
      <c r="H482">
        <f t="shared" si="60"/>
        <v>5.7340643056189258</v>
      </c>
      <c r="I482">
        <f t="shared" si="61"/>
        <v>4.0150350607469107</v>
      </c>
      <c r="M482" s="39">
        <f t="shared" si="62"/>
        <v>10.599874697151835</v>
      </c>
      <c r="N482" s="39">
        <f t="shared" si="63"/>
        <v>32.748731973089058</v>
      </c>
    </row>
    <row r="483" spans="1:14" hidden="1" x14ac:dyDescent="0.3">
      <c r="A483">
        <v>7</v>
      </c>
      <c r="B483">
        <v>57</v>
      </c>
      <c r="C483">
        <v>4.9000000000000004</v>
      </c>
      <c r="D483" s="38">
        <f t="shared" si="57"/>
        <v>10.505819238280866</v>
      </c>
      <c r="E483" s="38">
        <f t="shared" si="58"/>
        <v>33.973127740873501</v>
      </c>
      <c r="G483">
        <f t="shared" si="59"/>
        <v>0.9948376725000001</v>
      </c>
      <c r="H483">
        <f t="shared" si="60"/>
        <v>5.870693971284072</v>
      </c>
      <c r="I483">
        <f t="shared" si="61"/>
        <v>3.8124732517788047</v>
      </c>
      <c r="M483" s="39">
        <f t="shared" si="62"/>
        <v>10.505819238280866</v>
      </c>
      <c r="N483" s="39">
        <f t="shared" si="63"/>
        <v>33.973127740873501</v>
      </c>
    </row>
    <row r="484" spans="1:14" hidden="1" x14ac:dyDescent="0.3">
      <c r="A484">
        <v>7</v>
      </c>
      <c r="B484">
        <v>59</v>
      </c>
      <c r="C484">
        <v>5</v>
      </c>
      <c r="D484" s="38">
        <f t="shared" si="57"/>
        <v>10.490598901602574</v>
      </c>
      <c r="E484" s="38">
        <f t="shared" si="58"/>
        <v>34.886803908816674</v>
      </c>
      <c r="G484">
        <f t="shared" si="59"/>
        <v>1.0297442575</v>
      </c>
      <c r="H484">
        <f t="shared" si="60"/>
        <v>6.0001711006726328</v>
      </c>
      <c r="I484">
        <f t="shared" si="61"/>
        <v>3.6052665314305075</v>
      </c>
      <c r="M484" s="39">
        <f t="shared" si="62"/>
        <v>10.490598901602574</v>
      </c>
      <c r="N484" s="39">
        <f t="shared" si="63"/>
        <v>34.886803908816674</v>
      </c>
    </row>
    <row r="485" spans="1:14" hidden="1" x14ac:dyDescent="0.3">
      <c r="A485">
        <v>7</v>
      </c>
      <c r="B485">
        <v>61</v>
      </c>
      <c r="C485">
        <v>5.0999999999999996</v>
      </c>
      <c r="D485" s="38">
        <f t="shared" si="57"/>
        <v>10.470215229953912</v>
      </c>
      <c r="E485" s="38">
        <f t="shared" si="58"/>
        <v>35.784518408996639</v>
      </c>
      <c r="G485">
        <f t="shared" si="59"/>
        <v>1.0646508425000001</v>
      </c>
      <c r="H485">
        <f t="shared" si="60"/>
        <v>6.1223379458472351</v>
      </c>
      <c r="I485">
        <f t="shared" si="61"/>
        <v>3.3936673491724338</v>
      </c>
      <c r="M485" s="39">
        <f t="shared" si="62"/>
        <v>10.470215229953912</v>
      </c>
      <c r="N485" s="39">
        <f t="shared" si="63"/>
        <v>35.784518408996639</v>
      </c>
    </row>
    <row r="486" spans="1:14" hidden="1" x14ac:dyDescent="0.3">
      <c r="A486">
        <v>7</v>
      </c>
      <c r="B486">
        <v>63</v>
      </c>
      <c r="C486">
        <v>5.0999999999999996</v>
      </c>
      <c r="D486" s="38">
        <f t="shared" si="57"/>
        <v>10.364599450115517</v>
      </c>
      <c r="E486" s="38">
        <f t="shared" si="58"/>
        <v>36.996359292607814</v>
      </c>
      <c r="G486">
        <f t="shared" si="59"/>
        <v>1.0995574275</v>
      </c>
      <c r="H486">
        <f t="shared" si="60"/>
        <v>6.2370456653257316</v>
      </c>
      <c r="I486">
        <f t="shared" si="61"/>
        <v>3.1779335060132241</v>
      </c>
      <c r="M486" s="39">
        <f t="shared" si="62"/>
        <v>10.364599450115517</v>
      </c>
      <c r="N486" s="39">
        <f t="shared" si="63"/>
        <v>36.996359292607814</v>
      </c>
    </row>
    <row r="487" spans="1:14" hidden="1" x14ac:dyDescent="0.3">
      <c r="A487">
        <v>7</v>
      </c>
      <c r="B487">
        <v>65</v>
      </c>
      <c r="C487">
        <v>5.2</v>
      </c>
      <c r="D487" s="38">
        <f t="shared" si="57"/>
        <v>10.334728324453078</v>
      </c>
      <c r="E487" s="38">
        <f t="shared" si="58"/>
        <v>37.869681556205983</v>
      </c>
      <c r="G487">
        <f t="shared" si="59"/>
        <v>1.1344640125000001</v>
      </c>
      <c r="H487">
        <f t="shared" si="60"/>
        <v>6.3441545054216277</v>
      </c>
      <c r="I487">
        <f t="shared" si="61"/>
        <v>2.9583278404089133</v>
      </c>
      <c r="M487" s="39">
        <f t="shared" si="62"/>
        <v>10.334728324453078</v>
      </c>
      <c r="N487" s="39">
        <f t="shared" si="63"/>
        <v>37.869681556205983</v>
      </c>
    </row>
    <row r="488" spans="1:14" hidden="1" x14ac:dyDescent="0.3">
      <c r="A488">
        <v>7</v>
      </c>
      <c r="B488">
        <v>67</v>
      </c>
      <c r="C488">
        <v>5.3</v>
      </c>
      <c r="D488" s="38">
        <f t="shared" si="57"/>
        <v>10.299623771049534</v>
      </c>
      <c r="E488" s="38">
        <f t="shared" si="58"/>
        <v>38.726876510796679</v>
      </c>
      <c r="G488">
        <f t="shared" si="59"/>
        <v>1.1693705974999999</v>
      </c>
      <c r="H488">
        <f t="shared" si="60"/>
        <v>6.4435339705124148</v>
      </c>
      <c r="I488">
        <f t="shared" si="61"/>
        <v>2.7351179080347721</v>
      </c>
      <c r="M488" s="39">
        <f t="shared" si="62"/>
        <v>10.299623771049534</v>
      </c>
      <c r="N488" s="39">
        <f t="shared" si="63"/>
        <v>38.726876510796679</v>
      </c>
    </row>
    <row r="489" spans="1:14" hidden="1" x14ac:dyDescent="0.3">
      <c r="A489">
        <v>7</v>
      </c>
      <c r="B489">
        <v>69</v>
      </c>
      <c r="C489">
        <v>5.3</v>
      </c>
      <c r="D489" s="38">
        <f t="shared" si="57"/>
        <v>10.182381938995666</v>
      </c>
      <c r="E489" s="38">
        <f t="shared" si="58"/>
        <v>39.926247569864017</v>
      </c>
      <c r="G489">
        <f t="shared" si="59"/>
        <v>1.2042771825</v>
      </c>
      <c r="H489">
        <f t="shared" si="60"/>
        <v>6.5350629820283928</v>
      </c>
      <c r="I489">
        <f t="shared" si="61"/>
        <v>2.5085756558099197</v>
      </c>
      <c r="M489" s="39">
        <f t="shared" si="62"/>
        <v>10.182381938995666</v>
      </c>
      <c r="N489" s="39">
        <f t="shared" si="63"/>
        <v>39.926247569864017</v>
      </c>
    </row>
    <row r="490" spans="1:14" hidden="1" x14ac:dyDescent="0.3">
      <c r="A490">
        <v>7</v>
      </c>
      <c r="B490">
        <v>71</v>
      </c>
      <c r="C490">
        <v>5.4</v>
      </c>
      <c r="D490" s="38">
        <f t="shared" si="57"/>
        <v>10.137699570325438</v>
      </c>
      <c r="E490" s="38">
        <f t="shared" si="58"/>
        <v>40.758563399660467</v>
      </c>
      <c r="G490">
        <f t="shared" si="59"/>
        <v>1.2391837674999999</v>
      </c>
      <c r="H490">
        <f t="shared" si="60"/>
        <v>6.6186300259682449</v>
      </c>
      <c r="I490">
        <f t="shared" si="61"/>
        <v>2.2789770905719053</v>
      </c>
      <c r="M490" s="39">
        <f t="shared" si="62"/>
        <v>10.137699570325438</v>
      </c>
      <c r="N490" s="39">
        <f t="shared" si="63"/>
        <v>40.758563399660467</v>
      </c>
    </row>
    <row r="491" spans="1:14" hidden="1" x14ac:dyDescent="0.3">
      <c r="A491">
        <v>7</v>
      </c>
      <c r="B491">
        <v>73</v>
      </c>
      <c r="C491">
        <v>5.4</v>
      </c>
      <c r="D491" s="38">
        <f t="shared" si="57"/>
        <v>10.01315639457872</v>
      </c>
      <c r="E491" s="38">
        <f t="shared" si="58"/>
        <v>41.954001865395924</v>
      </c>
      <c r="G491">
        <f t="shared" si="59"/>
        <v>1.2740903525</v>
      </c>
      <c r="H491">
        <f t="shared" si="60"/>
        <v>6.6941332887616811</v>
      </c>
      <c r="I491">
        <f t="shared" si="61"/>
        <v>2.0466019428048816</v>
      </c>
      <c r="M491" s="39">
        <f t="shared" si="62"/>
        <v>10.01315639457872</v>
      </c>
      <c r="N491" s="39">
        <f t="shared" si="63"/>
        <v>41.954001865395924</v>
      </c>
    </row>
    <row r="492" spans="1:14" hidden="1" x14ac:dyDescent="0.3">
      <c r="A492">
        <v>7</v>
      </c>
      <c r="B492">
        <v>75</v>
      </c>
      <c r="C492">
        <v>5.4</v>
      </c>
      <c r="D492" s="38">
        <f t="shared" si="57"/>
        <v>9.8856825722342521</v>
      </c>
      <c r="E492" s="38">
        <f t="shared" si="58"/>
        <v>43.154422689555346</v>
      </c>
      <c r="G492">
        <f t="shared" si="59"/>
        <v>1.3089969375000001</v>
      </c>
      <c r="H492">
        <f t="shared" si="60"/>
        <v>6.7614807813135833</v>
      </c>
      <c r="I492">
        <f t="shared" si="61"/>
        <v>1.8117333258311104</v>
      </c>
      <c r="M492" s="39">
        <f t="shared" si="62"/>
        <v>9.8856825722342521</v>
      </c>
      <c r="N492" s="39">
        <f t="shared" si="63"/>
        <v>43.154422689555346</v>
      </c>
    </row>
    <row r="493" spans="1:14" hidden="1" x14ac:dyDescent="0.3">
      <c r="A493">
        <v>7</v>
      </c>
      <c r="B493">
        <v>77</v>
      </c>
      <c r="C493">
        <v>5.5</v>
      </c>
      <c r="D493" s="38">
        <f t="shared" si="57"/>
        <v>9.827066261081729</v>
      </c>
      <c r="E493" s="38">
        <f t="shared" si="58"/>
        <v>43.952495059863438</v>
      </c>
      <c r="G493">
        <f t="shared" si="59"/>
        <v>1.3439035225</v>
      </c>
      <c r="H493">
        <f t="shared" si="60"/>
        <v>6.8205904510785498</v>
      </c>
      <c r="I493">
        <f t="shared" si="61"/>
        <v>1.574657390880984</v>
      </c>
      <c r="M493" s="39">
        <f t="shared" si="62"/>
        <v>9.827066261081729</v>
      </c>
      <c r="N493" s="39">
        <f t="shared" si="63"/>
        <v>43.952495059863438</v>
      </c>
    </row>
    <row r="494" spans="1:14" hidden="1" x14ac:dyDescent="0.3">
      <c r="A494">
        <v>7</v>
      </c>
      <c r="B494">
        <v>79</v>
      </c>
      <c r="C494">
        <v>5.5</v>
      </c>
      <c r="D494" s="38">
        <f t="shared" si="57"/>
        <v>9.6923832344310519</v>
      </c>
      <c r="E494" s="38">
        <f t="shared" si="58"/>
        <v>45.149340616132861</v>
      </c>
      <c r="G494">
        <f t="shared" si="59"/>
        <v>1.3788101075000001</v>
      </c>
      <c r="H494">
        <f t="shared" si="60"/>
        <v>6.8713902820292843</v>
      </c>
      <c r="I494">
        <f t="shared" si="61"/>
        <v>1.3356629784618284</v>
      </c>
      <c r="M494" s="39">
        <f t="shared" si="62"/>
        <v>9.6923832344310519</v>
      </c>
      <c r="N494" s="39">
        <f t="shared" si="63"/>
        <v>45.149340616132861</v>
      </c>
    </row>
    <row r="495" spans="1:14" hidden="1" x14ac:dyDescent="0.3">
      <c r="A495">
        <v>7</v>
      </c>
      <c r="B495">
        <v>81</v>
      </c>
      <c r="C495">
        <v>5.5</v>
      </c>
      <c r="D495" s="38">
        <f t="shared" si="57"/>
        <v>9.5548654585479511</v>
      </c>
      <c r="E495" s="38">
        <f t="shared" si="58"/>
        <v>46.351793968611808</v>
      </c>
      <c r="G495">
        <f t="shared" si="59"/>
        <v>1.4137166925</v>
      </c>
      <c r="H495">
        <f t="shared" si="60"/>
        <v>6.913818382397027</v>
      </c>
      <c r="I495">
        <f t="shared" si="61"/>
        <v>1.0950412664502465</v>
      </c>
      <c r="M495" s="39">
        <f t="shared" si="62"/>
        <v>9.5548654585479511</v>
      </c>
      <c r="N495" s="39">
        <f t="shared" si="63"/>
        <v>46.351793968611808</v>
      </c>
    </row>
    <row r="496" spans="1:14" hidden="1" x14ac:dyDescent="0.3">
      <c r="A496">
        <v>7</v>
      </c>
      <c r="B496">
        <v>83</v>
      </c>
      <c r="C496">
        <v>5.5</v>
      </c>
      <c r="D496" s="38">
        <f t="shared" si="57"/>
        <v>9.4145599774340969</v>
      </c>
      <c r="E496" s="38">
        <f t="shared" si="58"/>
        <v>47.560221736725957</v>
      </c>
      <c r="G496">
        <f t="shared" si="59"/>
        <v>1.4486232775000001</v>
      </c>
      <c r="H496">
        <f t="shared" si="60"/>
        <v>6.9478230600771473</v>
      </c>
      <c r="I496">
        <f t="shared" si="61"/>
        <v>0.85308541533671844</v>
      </c>
      <c r="M496" s="39">
        <f t="shared" si="62"/>
        <v>9.4145599774340969</v>
      </c>
      <c r="N496" s="39">
        <f t="shared" si="63"/>
        <v>47.560221736725957</v>
      </c>
    </row>
    <row r="497" spans="1:14" hidden="1" x14ac:dyDescent="0.3">
      <c r="A497">
        <v>7</v>
      </c>
      <c r="B497">
        <v>85</v>
      </c>
      <c r="C497">
        <v>5.6</v>
      </c>
      <c r="D497" s="38">
        <f t="shared" si="57"/>
        <v>9.3377197625444293</v>
      </c>
      <c r="E497" s="38">
        <f t="shared" si="58"/>
        <v>48.313512634831326</v>
      </c>
      <c r="G497">
        <f t="shared" si="59"/>
        <v>1.4835298625000002</v>
      </c>
      <c r="H497">
        <f t="shared" si="60"/>
        <v>6.9733628856080063</v>
      </c>
      <c r="I497">
        <f t="shared" si="61"/>
        <v>0.61009021105471217</v>
      </c>
      <c r="M497" s="39">
        <f t="shared" si="62"/>
        <v>9.3377197625444293</v>
      </c>
      <c r="N497" s="39">
        <f t="shared" si="63"/>
        <v>48.313512634831326</v>
      </c>
    </row>
    <row r="498" spans="1:14" hidden="1" x14ac:dyDescent="0.3">
      <c r="A498">
        <v>7</v>
      </c>
      <c r="B498">
        <v>87</v>
      </c>
      <c r="C498">
        <v>5.6</v>
      </c>
      <c r="D498" s="38">
        <f t="shared" si="57"/>
        <v>9.1903829683691409</v>
      </c>
      <c r="E498" s="38">
        <f t="shared" si="58"/>
        <v>49.519055789635075</v>
      </c>
      <c r="G498">
        <f t="shared" si="59"/>
        <v>1.5184364475000001</v>
      </c>
      <c r="H498">
        <f t="shared" si="60"/>
        <v>6.9904067426463721</v>
      </c>
      <c r="I498">
        <f t="shared" si="61"/>
        <v>0.36635170582942855</v>
      </c>
      <c r="M498" s="39">
        <f t="shared" si="62"/>
        <v>9.1903829683691409</v>
      </c>
      <c r="N498" s="39">
        <f t="shared" si="63"/>
        <v>49.519055789635075</v>
      </c>
    </row>
    <row r="499" spans="1:14" hidden="1" x14ac:dyDescent="0.3">
      <c r="A499">
        <v>7</v>
      </c>
      <c r="B499">
        <v>89</v>
      </c>
      <c r="C499">
        <v>5.6</v>
      </c>
      <c r="D499" s="38">
        <f t="shared" si="57"/>
        <v>9.0403688422441135</v>
      </c>
      <c r="E499" s="38">
        <f t="shared" si="58"/>
        <v>50.731359589117737</v>
      </c>
      <c r="G499">
        <f t="shared" si="59"/>
        <v>1.5533430325000002</v>
      </c>
      <c r="H499">
        <f t="shared" si="60"/>
        <v>6.9989338658778983</v>
      </c>
      <c r="I499">
        <f t="shared" si="61"/>
        <v>0.12216685748376435</v>
      </c>
      <c r="M499" s="39">
        <f t="shared" si="62"/>
        <v>9.0403688422441135</v>
      </c>
      <c r="N499" s="39">
        <f t="shared" si="63"/>
        <v>50.731359589117737</v>
      </c>
    </row>
    <row r="500" spans="1:14" hidden="1" x14ac:dyDescent="0.3">
      <c r="A500">
        <v>7</v>
      </c>
      <c r="B500">
        <v>91</v>
      </c>
      <c r="C500">
        <v>5.6</v>
      </c>
      <c r="D500" s="38">
        <f t="shared" si="57"/>
        <v>8.8877292644172474</v>
      </c>
      <c r="E500" s="38">
        <f t="shared" si="58"/>
        <v>51.950893001320317</v>
      </c>
      <c r="G500">
        <f t="shared" si="59"/>
        <v>1.5882496175</v>
      </c>
      <c r="H500">
        <f t="shared" si="60"/>
        <v>6.9989338663164524</v>
      </c>
      <c r="I500">
        <f t="shared" si="61"/>
        <v>-0.12216683235904036</v>
      </c>
      <c r="M500" s="39">
        <f t="shared" si="62"/>
        <v>8.8877292644172474</v>
      </c>
      <c r="N500" s="39">
        <f t="shared" si="63"/>
        <v>51.950893001320317</v>
      </c>
    </row>
    <row r="501" spans="1:14" hidden="1" x14ac:dyDescent="0.3">
      <c r="A501">
        <v>7</v>
      </c>
      <c r="B501">
        <v>93</v>
      </c>
      <c r="C501">
        <v>5.6</v>
      </c>
      <c r="D501" s="38">
        <f t="shared" si="57"/>
        <v>8.73251745923044</v>
      </c>
      <c r="E501" s="38">
        <f t="shared" si="58"/>
        <v>53.17816576398041</v>
      </c>
      <c r="G501">
        <f t="shared" si="59"/>
        <v>1.6231562025000001</v>
      </c>
      <c r="H501">
        <f t="shared" si="60"/>
        <v>6.9904067439614987</v>
      </c>
      <c r="I501">
        <f t="shared" si="61"/>
        <v>-0.36635168073531515</v>
      </c>
      <c r="M501" s="39">
        <f t="shared" si="62"/>
        <v>8.73251745923044</v>
      </c>
      <c r="N501" s="39">
        <f t="shared" si="63"/>
        <v>53.17816576398041</v>
      </c>
    </row>
    <row r="502" spans="1:14" hidden="1" x14ac:dyDescent="0.3">
      <c r="A502">
        <v>7</v>
      </c>
      <c r="B502">
        <v>95</v>
      </c>
      <c r="C502">
        <v>5.6</v>
      </c>
      <c r="D502" s="38">
        <f t="shared" si="57"/>
        <v>8.5747880391620193</v>
      </c>
      <c r="E502" s="38">
        <f t="shared" si="58"/>
        <v>54.413733006945606</v>
      </c>
      <c r="G502">
        <f t="shared" si="59"/>
        <v>1.6580627875000002</v>
      </c>
      <c r="H502">
        <f t="shared" si="60"/>
        <v>6.9733628877981033</v>
      </c>
      <c r="I502">
        <f t="shared" si="61"/>
        <v>-0.61009018602178422</v>
      </c>
      <c r="M502" s="39">
        <f t="shared" si="62"/>
        <v>8.5747880391620193</v>
      </c>
      <c r="N502" s="39">
        <f t="shared" si="63"/>
        <v>54.413733006945606</v>
      </c>
    </row>
    <row r="503" spans="1:14" hidden="1" x14ac:dyDescent="0.3">
      <c r="A503">
        <v>7</v>
      </c>
      <c r="B503">
        <v>97</v>
      </c>
      <c r="C503">
        <v>5.6</v>
      </c>
      <c r="D503" s="38">
        <f t="shared" si="57"/>
        <v>8.4145970567562358</v>
      </c>
      <c r="E503" s="38">
        <f t="shared" si="58"/>
        <v>55.658200507212747</v>
      </c>
      <c r="G503">
        <f t="shared" si="59"/>
        <v>1.6929693725000001</v>
      </c>
      <c r="H503">
        <f t="shared" si="60"/>
        <v>6.9478230631395475</v>
      </c>
      <c r="I503">
        <f t="shared" si="61"/>
        <v>-0.85308539039547171</v>
      </c>
      <c r="M503" s="39">
        <f t="shared" si="62"/>
        <v>8.4145970567562358</v>
      </c>
      <c r="N503" s="39">
        <f t="shared" si="63"/>
        <v>55.658200507212747</v>
      </c>
    </row>
    <row r="504" spans="1:14" hidden="1" x14ac:dyDescent="0.3">
      <c r="A504">
        <v>7</v>
      </c>
      <c r="B504">
        <v>99</v>
      </c>
      <c r="C504">
        <v>5.6</v>
      </c>
      <c r="D504" s="38">
        <f t="shared" si="57"/>
        <v>8.2520020657857351</v>
      </c>
      <c r="E504" s="38">
        <f t="shared" si="58"/>
        <v>56.912230679269598</v>
      </c>
      <c r="G504">
        <f t="shared" si="59"/>
        <v>1.7278759575</v>
      </c>
      <c r="H504">
        <f t="shared" si="60"/>
        <v>6.9138183863279989</v>
      </c>
      <c r="I504">
        <f t="shared" si="61"/>
        <v>-1.095041241631068</v>
      </c>
      <c r="M504" s="39">
        <f t="shared" si="62"/>
        <v>8.2520020657857351</v>
      </c>
      <c r="N504" s="39">
        <f t="shared" si="63"/>
        <v>56.912230679269598</v>
      </c>
    </row>
    <row r="505" spans="1:14" hidden="1" x14ac:dyDescent="0.3">
      <c r="A505">
        <v>7</v>
      </c>
      <c r="B505">
        <v>101</v>
      </c>
      <c r="C505">
        <v>5.6</v>
      </c>
      <c r="D505" s="38">
        <f t="shared" si="57"/>
        <v>8.0870621932501816</v>
      </c>
      <c r="E505" s="38">
        <f t="shared" si="58"/>
        <v>58.176549422689561</v>
      </c>
      <c r="G505">
        <f t="shared" si="59"/>
        <v>1.7627825425000001</v>
      </c>
      <c r="H505">
        <f t="shared" si="60"/>
        <v>6.8713902868240373</v>
      </c>
      <c r="I505">
        <f t="shared" si="61"/>
        <v>-1.3356629537949594</v>
      </c>
      <c r="M505" s="39">
        <f t="shared" si="62"/>
        <v>8.0870621932501816</v>
      </c>
      <c r="N505" s="39">
        <f t="shared" si="63"/>
        <v>58.176549422689561</v>
      </c>
    </row>
    <row r="506" spans="1:14" hidden="1" x14ac:dyDescent="0.3">
      <c r="A506">
        <v>7</v>
      </c>
      <c r="B506">
        <v>103</v>
      </c>
      <c r="C506">
        <v>5.6</v>
      </c>
      <c r="D506" s="38">
        <f t="shared" si="57"/>
        <v>7.9198382241280321</v>
      </c>
      <c r="E506" s="38">
        <f t="shared" si="58"/>
        <v>59.451953972324119</v>
      </c>
      <c r="G506">
        <f t="shared" si="59"/>
        <v>1.7976891275000002</v>
      </c>
      <c r="H506">
        <f t="shared" si="60"/>
        <v>6.8205904567312432</v>
      </c>
      <c r="I506">
        <f t="shared" si="61"/>
        <v>-1.574657366396476</v>
      </c>
      <c r="M506" s="39">
        <f t="shared" si="62"/>
        <v>7.9198382241280321</v>
      </c>
      <c r="N506" s="39">
        <f t="shared" si="63"/>
        <v>59.451953972324119</v>
      </c>
    </row>
    <row r="507" spans="1:14" hidden="1" x14ac:dyDescent="0.3">
      <c r="A507">
        <v>7</v>
      </c>
      <c r="B507">
        <v>105</v>
      </c>
      <c r="C507">
        <v>5.5</v>
      </c>
      <c r="D507" s="38">
        <f t="shared" si="57"/>
        <v>7.7020084187732003</v>
      </c>
      <c r="E507" s="38">
        <f t="shared" si="58"/>
        <v>61.388323934081008</v>
      </c>
      <c r="G507">
        <f t="shared" si="59"/>
        <v>1.8325957125000003</v>
      </c>
      <c r="H507">
        <f t="shared" si="60"/>
        <v>6.7614807878173302</v>
      </c>
      <c r="I507">
        <f t="shared" si="61"/>
        <v>-1.8117333015587953</v>
      </c>
      <c r="M507" s="39">
        <f t="shared" si="62"/>
        <v>7.7020084187732003</v>
      </c>
      <c r="N507" s="39">
        <f t="shared" si="63"/>
        <v>61.388323934081008</v>
      </c>
    </row>
    <row r="508" spans="1:14" hidden="1" x14ac:dyDescent="0.3">
      <c r="A508">
        <v>7</v>
      </c>
      <c r="B508">
        <v>107</v>
      </c>
      <c r="C508">
        <v>5.5</v>
      </c>
      <c r="D508" s="38">
        <f t="shared" si="57"/>
        <v>7.5324218478177656</v>
      </c>
      <c r="E508" s="38">
        <f t="shared" si="58"/>
        <v>62.711502762648422</v>
      </c>
      <c r="G508">
        <f t="shared" si="59"/>
        <v>1.8675022975</v>
      </c>
      <c r="H508">
        <f t="shared" si="60"/>
        <v>6.6941332961085589</v>
      </c>
      <c r="I508">
        <f t="shared" si="61"/>
        <v>-2.0466019187743272</v>
      </c>
      <c r="M508" s="39">
        <f t="shared" si="62"/>
        <v>7.5324218478177656</v>
      </c>
      <c r="N508" s="39">
        <f t="shared" si="63"/>
        <v>62.711502762648422</v>
      </c>
    </row>
    <row r="509" spans="1:14" hidden="1" x14ac:dyDescent="0.3">
      <c r="A509">
        <v>7</v>
      </c>
      <c r="B509">
        <v>109</v>
      </c>
      <c r="C509">
        <v>5.5</v>
      </c>
      <c r="D509" s="38">
        <f t="shared" si="57"/>
        <v>7.3607915515292035</v>
      </c>
      <c r="E509" s="38">
        <f t="shared" si="58"/>
        <v>64.049663039711419</v>
      </c>
      <c r="G509">
        <f t="shared" si="59"/>
        <v>1.9024088825000001</v>
      </c>
      <c r="H509">
        <f t="shared" si="60"/>
        <v>6.6186300341493016</v>
      </c>
      <c r="I509">
        <f t="shared" si="61"/>
        <v>-2.2789770668123919</v>
      </c>
      <c r="M509" s="39">
        <f t="shared" si="62"/>
        <v>7.3607915515292035</v>
      </c>
      <c r="N509" s="39">
        <f t="shared" si="63"/>
        <v>64.049663039711419</v>
      </c>
    </row>
    <row r="510" spans="1:14" hidden="1" x14ac:dyDescent="0.3">
      <c r="A510">
        <v>7</v>
      </c>
      <c r="B510">
        <v>111</v>
      </c>
      <c r="C510">
        <v>5.5</v>
      </c>
      <c r="D510" s="38">
        <f t="shared" si="57"/>
        <v>7.1871877702023097</v>
      </c>
      <c r="E510" s="38">
        <f t="shared" si="58"/>
        <v>65.404066931088551</v>
      </c>
      <c r="G510">
        <f t="shared" si="59"/>
        <v>1.9373154675000002</v>
      </c>
      <c r="H510">
        <f t="shared" si="60"/>
        <v>6.5350629910336604</v>
      </c>
      <c r="I510">
        <f t="shared" si="61"/>
        <v>-2.508575632350396</v>
      </c>
      <c r="M510" s="39">
        <f t="shared" si="62"/>
        <v>7.1871877702023097</v>
      </c>
      <c r="N510" s="39">
        <f t="shared" si="63"/>
        <v>65.404066931088551</v>
      </c>
    </row>
    <row r="511" spans="1:14" hidden="1" x14ac:dyDescent="0.3">
      <c r="A511">
        <v>7</v>
      </c>
      <c r="B511">
        <v>113</v>
      </c>
      <c r="C511">
        <v>5.4</v>
      </c>
      <c r="D511" s="38">
        <f t="shared" si="57"/>
        <v>6.9728564335599765</v>
      </c>
      <c r="E511" s="38">
        <f t="shared" si="58"/>
        <v>67.531254632904108</v>
      </c>
      <c r="G511">
        <f t="shared" si="59"/>
        <v>1.9722220525000003</v>
      </c>
      <c r="H511">
        <f t="shared" si="60"/>
        <v>6.4435339803309226</v>
      </c>
      <c r="I511">
        <f t="shared" si="61"/>
        <v>-2.7351178849038189</v>
      </c>
      <c r="M511" s="39">
        <f t="shared" si="62"/>
        <v>6.9728564335599765</v>
      </c>
      <c r="N511" s="39">
        <f t="shared" si="63"/>
        <v>67.531254632904108</v>
      </c>
    </row>
    <row r="512" spans="1:14" hidden="1" x14ac:dyDescent="0.3">
      <c r="A512">
        <v>7</v>
      </c>
      <c r="B512">
        <v>115</v>
      </c>
      <c r="C512">
        <v>5.4</v>
      </c>
      <c r="D512" s="38">
        <f t="shared" si="57"/>
        <v>6.7977981412767123</v>
      </c>
      <c r="E512" s="38">
        <f t="shared" si="58"/>
        <v>68.949801883648036</v>
      </c>
      <c r="G512">
        <f t="shared" si="59"/>
        <v>2.0071286375000001</v>
      </c>
      <c r="H512">
        <f t="shared" si="60"/>
        <v>6.3441545160414119</v>
      </c>
      <c r="I512">
        <f t="shared" si="61"/>
        <v>-2.9583278176347121</v>
      </c>
      <c r="M512" s="39">
        <f t="shared" si="62"/>
        <v>6.7977981412767123</v>
      </c>
      <c r="N512" s="39">
        <f t="shared" si="63"/>
        <v>68.949801883648036</v>
      </c>
    </row>
    <row r="513" spans="1:14" hidden="1" x14ac:dyDescent="0.3">
      <c r="A513">
        <v>7</v>
      </c>
      <c r="B513">
        <v>117</v>
      </c>
      <c r="C513">
        <v>5.4</v>
      </c>
      <c r="D513" s="38">
        <f t="shared" ref="D513:D576" si="64">IF(M513&gt;0,M513,ABS(M513))</f>
        <v>6.621051153469967</v>
      </c>
      <c r="E513" s="38">
        <f t="shared" ref="E513:E576" si="65">IF(N513&gt;0,N513,180+N513)</f>
        <v>70.390588800132264</v>
      </c>
      <c r="G513">
        <f t="shared" si="59"/>
        <v>2.0420352225</v>
      </c>
      <c r="H513">
        <f t="shared" si="60"/>
        <v>6.2370456767338558</v>
      </c>
      <c r="I513">
        <f t="shared" si="61"/>
        <v>-3.1779334836235198</v>
      </c>
      <c r="M513" s="39">
        <f t="shared" si="62"/>
        <v>6.621051153469967</v>
      </c>
      <c r="N513" s="39">
        <f t="shared" si="63"/>
        <v>70.390588800132264</v>
      </c>
    </row>
    <row r="514" spans="1:14" hidden="1" x14ac:dyDescent="0.3">
      <c r="A514">
        <v>7</v>
      </c>
      <c r="B514">
        <v>119</v>
      </c>
      <c r="C514">
        <v>5.3</v>
      </c>
      <c r="D514" s="38">
        <f t="shared" si="64"/>
        <v>6.4122637447112405</v>
      </c>
      <c r="E514" s="38">
        <f t="shared" si="65"/>
        <v>72.704805265344532</v>
      </c>
      <c r="G514">
        <f t="shared" si="59"/>
        <v>2.0769418074999999</v>
      </c>
      <c r="H514">
        <f t="shared" si="60"/>
        <v>6.1223379580297994</v>
      </c>
      <c r="I514">
        <f t="shared" si="61"/>
        <v>-3.3936673271945064</v>
      </c>
      <c r="M514" s="39">
        <f t="shared" si="62"/>
        <v>6.4122637447112405</v>
      </c>
      <c r="N514" s="39">
        <f t="shared" si="63"/>
        <v>72.704805265344532</v>
      </c>
    </row>
    <row r="515" spans="1:14" hidden="1" x14ac:dyDescent="0.3">
      <c r="A515">
        <v>7</v>
      </c>
      <c r="B515">
        <v>121</v>
      </c>
      <c r="C515">
        <v>5.3</v>
      </c>
      <c r="D515" s="38">
        <f t="shared" si="64"/>
        <v>6.2349157969578037</v>
      </c>
      <c r="E515" s="38">
        <f t="shared" si="65"/>
        <v>74.227798468412317</v>
      </c>
      <c r="G515">
        <f t="shared" si="59"/>
        <v>2.1118483925000002</v>
      </c>
      <c r="H515">
        <f t="shared" si="60"/>
        <v>6.0001711136147931</v>
      </c>
      <c r="I515">
        <f t="shared" si="61"/>
        <v>-3.6052665098911354</v>
      </c>
      <c r="M515" s="39">
        <f t="shared" si="62"/>
        <v>6.2349157969578037</v>
      </c>
      <c r="N515" s="39">
        <f t="shared" si="63"/>
        <v>74.227798468412317</v>
      </c>
    </row>
    <row r="516" spans="1:14" hidden="1" x14ac:dyDescent="0.3">
      <c r="A516">
        <v>7</v>
      </c>
      <c r="B516">
        <v>123</v>
      </c>
      <c r="C516">
        <v>5.2</v>
      </c>
      <c r="D516" s="38">
        <f t="shared" si="64"/>
        <v>6.0324355280994117</v>
      </c>
      <c r="E516" s="38">
        <f t="shared" si="65"/>
        <v>76.702278371344718</v>
      </c>
      <c r="G516">
        <f t="shared" si="59"/>
        <v>2.1467549775000001</v>
      </c>
      <c r="H516">
        <f t="shared" si="60"/>
        <v>5.8706939849700612</v>
      </c>
      <c r="I516">
        <f t="shared" si="61"/>
        <v>-3.8124732307042288</v>
      </c>
      <c r="M516" s="39">
        <f t="shared" si="62"/>
        <v>6.0324355280994117</v>
      </c>
      <c r="N516" s="39">
        <f t="shared" si="63"/>
        <v>76.702278371344718</v>
      </c>
    </row>
    <row r="517" spans="1:14" hidden="1" x14ac:dyDescent="0.3">
      <c r="A517">
        <v>7</v>
      </c>
      <c r="B517">
        <v>125</v>
      </c>
      <c r="C517">
        <v>5.2</v>
      </c>
      <c r="D517" s="38">
        <f t="shared" si="64"/>
        <v>5.8552229319050548</v>
      </c>
      <c r="E517" s="38">
        <f t="shared" si="65"/>
        <v>78.323980972954914</v>
      </c>
      <c r="G517">
        <f t="shared" si="59"/>
        <v>2.1816615625</v>
      </c>
      <c r="H517">
        <f t="shared" si="60"/>
        <v>5.7340643200320711</v>
      </c>
      <c r="I517">
        <f t="shared" si="61"/>
        <v>-4.0150350401628048</v>
      </c>
      <c r="M517" s="39">
        <f t="shared" si="62"/>
        <v>5.8552229319050548</v>
      </c>
      <c r="N517" s="39">
        <f t="shared" si="63"/>
        <v>78.323980972954914</v>
      </c>
    </row>
    <row r="518" spans="1:14" hidden="1" x14ac:dyDescent="0.3">
      <c r="A518">
        <v>7</v>
      </c>
      <c r="B518">
        <v>127</v>
      </c>
      <c r="C518">
        <v>5.0999999999999996</v>
      </c>
      <c r="D518" s="38">
        <f t="shared" si="64"/>
        <v>5.6604246741185795</v>
      </c>
      <c r="E518" s="38">
        <f t="shared" si="65"/>
        <v>80.981456813866103</v>
      </c>
      <c r="G518">
        <f t="shared" si="59"/>
        <v>2.2165681475000003</v>
      </c>
      <c r="H518">
        <f t="shared" si="60"/>
        <v>5.5904485810009819</v>
      </c>
      <c r="I518">
        <f t="shared" si="61"/>
        <v>-4.2127051479048596</v>
      </c>
      <c r="M518" s="39">
        <f t="shared" si="62"/>
        <v>5.6604246741185795</v>
      </c>
      <c r="N518" s="39">
        <f t="shared" si="63"/>
        <v>80.981456813866103</v>
      </c>
    </row>
    <row r="519" spans="1:14" hidden="1" x14ac:dyDescent="0.3">
      <c r="A519">
        <v>7</v>
      </c>
      <c r="B519">
        <v>129</v>
      </c>
      <c r="C519">
        <v>5.0999999999999996</v>
      </c>
      <c r="D519" s="38">
        <f t="shared" si="64"/>
        <v>5.4842067996926698</v>
      </c>
      <c r="E519" s="38">
        <f t="shared" si="65"/>
        <v>82.722026918536002</v>
      </c>
      <c r="G519">
        <f t="shared" si="59"/>
        <v>2.2514747325000002</v>
      </c>
      <c r="H519">
        <f t="shared" si="60"/>
        <v>5.4400217415320977</v>
      </c>
      <c r="I519">
        <f t="shared" si="61"/>
        <v>-4.4052427233533997</v>
      </c>
      <c r="M519" s="39">
        <f t="shared" si="62"/>
        <v>5.4842067996926698</v>
      </c>
      <c r="N519" s="39">
        <f t="shared" si="63"/>
        <v>82.722026918536002</v>
      </c>
    </row>
    <row r="520" spans="1:14" hidden="1" x14ac:dyDescent="0.3">
      <c r="A520">
        <v>7</v>
      </c>
      <c r="B520">
        <v>131</v>
      </c>
      <c r="C520">
        <v>5</v>
      </c>
      <c r="D520" s="38">
        <f t="shared" si="64"/>
        <v>5.2986666349833511</v>
      </c>
      <c r="E520" s="38">
        <f t="shared" si="65"/>
        <v>85.588306092069445</v>
      </c>
      <c r="G520">
        <f t="shared" si="59"/>
        <v>2.2863813175000001</v>
      </c>
      <c r="H520">
        <f t="shared" si="60"/>
        <v>5.2829670735574128</v>
      </c>
      <c r="I520">
        <f t="shared" si="61"/>
        <v>-4.5924131891314204</v>
      </c>
      <c r="M520" s="39">
        <f t="shared" si="62"/>
        <v>5.2986666349833511</v>
      </c>
      <c r="N520" s="39">
        <f t="shared" si="63"/>
        <v>85.588306092069445</v>
      </c>
    </row>
    <row r="521" spans="1:14" hidden="1" x14ac:dyDescent="0.3">
      <c r="A521">
        <v>7</v>
      </c>
      <c r="B521">
        <v>133</v>
      </c>
      <c r="C521">
        <v>5</v>
      </c>
      <c r="D521" s="38">
        <f t="shared" si="64"/>
        <v>5.1244624041373426</v>
      </c>
      <c r="E521" s="38">
        <f t="shared" si="65"/>
        <v>87.472182434986394</v>
      </c>
      <c r="G521">
        <f t="shared" si="59"/>
        <v>2.3212879024999999</v>
      </c>
      <c r="H521">
        <f t="shared" si="60"/>
        <v>5.1194759239969994</v>
      </c>
      <c r="I521">
        <f t="shared" si="61"/>
        <v>-4.7739885068582923</v>
      </c>
      <c r="M521" s="39">
        <f t="shared" si="62"/>
        <v>5.1244624041373426</v>
      </c>
      <c r="N521" s="39">
        <f t="shared" si="63"/>
        <v>87.472182434986394</v>
      </c>
    </row>
    <row r="522" spans="1:14" hidden="1" x14ac:dyDescent="0.3">
      <c r="A522">
        <v>7</v>
      </c>
      <c r="B522">
        <v>135</v>
      </c>
      <c r="C522">
        <v>4.9000000000000004</v>
      </c>
      <c r="D522" s="38">
        <f t="shared" si="64"/>
        <v>4.9499974688076174</v>
      </c>
      <c r="E522" s="38">
        <f t="shared" si="65"/>
        <v>90.575831948945861</v>
      </c>
      <c r="G522">
        <f t="shared" si="59"/>
        <v>2.3561944875000003</v>
      </c>
      <c r="H522">
        <f t="shared" si="60"/>
        <v>4.9497474816322589</v>
      </c>
      <c r="I522">
        <f t="shared" si="61"/>
        <v>-4.9497474549794065</v>
      </c>
      <c r="M522" s="39">
        <f t="shared" si="62"/>
        <v>-4.9499974688076174</v>
      </c>
      <c r="N522" s="39">
        <f t="shared" si="63"/>
        <v>-89.424168051054139</v>
      </c>
    </row>
    <row r="523" spans="1:14" hidden="1" x14ac:dyDescent="0.3">
      <c r="A523">
        <v>7</v>
      </c>
      <c r="B523">
        <v>137</v>
      </c>
      <c r="C523">
        <v>4.8</v>
      </c>
      <c r="D523" s="38">
        <f t="shared" si="64"/>
        <v>4.784666276388637</v>
      </c>
      <c r="E523" s="38">
        <f t="shared" si="65"/>
        <v>93.828532194439632</v>
      </c>
      <c r="G523">
        <f t="shared" ref="G523:G586" si="66">B523*3.14159265/180</f>
        <v>2.3911010725000001</v>
      </c>
      <c r="H523">
        <f t="shared" ref="H523:H586" si="67">SIN(G523)*A523</f>
        <v>4.7739885344250821</v>
      </c>
      <c r="I523">
        <f t="shared" ref="I523:I586" si="68">COS(G523)*A523</f>
        <v>-5.1194758982905517</v>
      </c>
      <c r="M523" s="39">
        <f t="shared" ref="M523:M586" si="69">H523/SIN(N523*3.14159265/180)</f>
        <v>-4.784666276388637</v>
      </c>
      <c r="N523" s="39">
        <f t="shared" ref="N523:N586" si="70">(180/3.14159265)*ATAN(H523/(I523+C523))</f>
        <v>-86.171467805560368</v>
      </c>
    </row>
    <row r="524" spans="1:14" hidden="1" x14ac:dyDescent="0.3">
      <c r="A524">
        <v>7</v>
      </c>
      <c r="B524">
        <v>139</v>
      </c>
      <c r="C524">
        <v>4.8</v>
      </c>
      <c r="D524" s="38">
        <f t="shared" si="64"/>
        <v>4.6177393095804504</v>
      </c>
      <c r="E524" s="38">
        <f t="shared" si="65"/>
        <v>96.003516367074454</v>
      </c>
      <c r="G524">
        <f t="shared" si="66"/>
        <v>2.4260076575000005</v>
      </c>
      <c r="H524">
        <f t="shared" si="67"/>
        <v>4.5924132175785575</v>
      </c>
      <c r="I524">
        <f t="shared" si="68"/>
        <v>-5.2829670488286942</v>
      </c>
      <c r="M524" s="39">
        <f t="shared" si="69"/>
        <v>-4.6177393095804504</v>
      </c>
      <c r="N524" s="39">
        <f t="shared" si="70"/>
        <v>-83.996483632925546</v>
      </c>
    </row>
    <row r="525" spans="1:14" hidden="1" x14ac:dyDescent="0.3">
      <c r="A525">
        <v>7</v>
      </c>
      <c r="B525">
        <v>141</v>
      </c>
      <c r="C525">
        <v>4.7</v>
      </c>
      <c r="D525" s="38">
        <f t="shared" si="64"/>
        <v>4.4669671873178585</v>
      </c>
      <c r="E525" s="38">
        <f t="shared" si="65"/>
        <v>99.535888541093911</v>
      </c>
      <c r="G525">
        <f t="shared" si="66"/>
        <v>2.4609142424999999</v>
      </c>
      <c r="H525">
        <f t="shared" si="67"/>
        <v>4.4052427526462292</v>
      </c>
      <c r="I525">
        <f t="shared" si="68"/>
        <v>-5.4400217178112324</v>
      </c>
      <c r="M525" s="39">
        <f t="shared" si="69"/>
        <v>-4.4669671873178585</v>
      </c>
      <c r="N525" s="39">
        <f t="shared" si="70"/>
        <v>-80.464111458906089</v>
      </c>
    </row>
    <row r="526" spans="1:14" hidden="1" x14ac:dyDescent="0.3">
      <c r="A526">
        <v>7</v>
      </c>
      <c r="B526">
        <v>143</v>
      </c>
      <c r="C526">
        <v>4.5999999999999996</v>
      </c>
      <c r="D526" s="38">
        <f t="shared" si="64"/>
        <v>4.3275712892435134</v>
      </c>
      <c r="E526" s="38">
        <f t="shared" si="65"/>
        <v>103.2305164849173</v>
      </c>
      <c r="G526">
        <f t="shared" si="66"/>
        <v>2.4958208275000002</v>
      </c>
      <c r="H526">
        <f t="shared" si="67"/>
        <v>4.2127051780076883</v>
      </c>
      <c r="I526">
        <f t="shared" si="68"/>
        <v>-5.5904485583168739</v>
      </c>
      <c r="M526" s="39">
        <f t="shared" si="69"/>
        <v>-4.3275712892435134</v>
      </c>
      <c r="N526" s="39">
        <f t="shared" si="70"/>
        <v>-76.769483515082698</v>
      </c>
    </row>
    <row r="527" spans="1:14" hidden="1" x14ac:dyDescent="0.3">
      <c r="A527">
        <v>7</v>
      </c>
      <c r="B527">
        <v>145</v>
      </c>
      <c r="C527">
        <v>4.5999999999999996</v>
      </c>
      <c r="D527" s="38">
        <f t="shared" si="64"/>
        <v>4.1721227755911432</v>
      </c>
      <c r="E527" s="38">
        <f t="shared" si="65"/>
        <v>105.77256594120104</v>
      </c>
      <c r="G527">
        <f t="shared" si="66"/>
        <v>2.5307274125000001</v>
      </c>
      <c r="H527">
        <f t="shared" si="67"/>
        <v>4.0150350710389624</v>
      </c>
      <c r="I527">
        <f t="shared" si="68"/>
        <v>-5.7340642984123527</v>
      </c>
      <c r="M527" s="39">
        <f t="shared" si="69"/>
        <v>-4.1721227755911432</v>
      </c>
      <c r="N527" s="39">
        <f t="shared" si="70"/>
        <v>-74.227434058798963</v>
      </c>
    </row>
    <row r="528" spans="1:14" hidden="1" x14ac:dyDescent="0.3">
      <c r="A528">
        <v>7</v>
      </c>
      <c r="B528">
        <v>147</v>
      </c>
      <c r="C528">
        <v>4.5</v>
      </c>
      <c r="D528" s="38">
        <f t="shared" si="64"/>
        <v>4.0513891839750853</v>
      </c>
      <c r="E528" s="38">
        <f t="shared" si="65"/>
        <v>109.77497275748661</v>
      </c>
      <c r="G528">
        <f t="shared" si="66"/>
        <v>2.5656339975000004</v>
      </c>
      <c r="H528">
        <f t="shared" si="67"/>
        <v>3.8124732623160922</v>
      </c>
      <c r="I528">
        <f t="shared" si="68"/>
        <v>-5.8706939644410774</v>
      </c>
      <c r="M528" s="39">
        <f t="shared" si="69"/>
        <v>-4.0513891839750853</v>
      </c>
      <c r="N528" s="39">
        <f t="shared" si="70"/>
        <v>-70.225027242513391</v>
      </c>
    </row>
    <row r="529" spans="1:14" hidden="1" x14ac:dyDescent="0.3">
      <c r="A529">
        <v>7</v>
      </c>
      <c r="B529">
        <v>149</v>
      </c>
      <c r="C529">
        <v>4.4000000000000004</v>
      </c>
      <c r="D529" s="38">
        <f t="shared" si="64"/>
        <v>3.9444257339980844</v>
      </c>
      <c r="E529" s="38">
        <f t="shared" si="65"/>
        <v>113.9336901632426</v>
      </c>
      <c r="G529">
        <f t="shared" si="66"/>
        <v>2.6005405825000003</v>
      </c>
      <c r="H529">
        <f t="shared" si="67"/>
        <v>3.6052665422001926</v>
      </c>
      <c r="I529">
        <f t="shared" si="68"/>
        <v>-6.0001710942015531</v>
      </c>
      <c r="M529" s="39">
        <f t="shared" si="69"/>
        <v>-3.9444257339980844</v>
      </c>
      <c r="N529" s="39">
        <f t="shared" si="70"/>
        <v>-66.066309836757398</v>
      </c>
    </row>
    <row r="530" spans="1:14" hidden="1" x14ac:dyDescent="0.3">
      <c r="A530">
        <v>7</v>
      </c>
      <c r="B530">
        <v>151</v>
      </c>
      <c r="C530">
        <v>4.3</v>
      </c>
      <c r="D530" s="38">
        <f t="shared" si="64"/>
        <v>3.8519986653812328</v>
      </c>
      <c r="E530" s="38">
        <f t="shared" si="65"/>
        <v>118.23499336159486</v>
      </c>
      <c r="G530">
        <f t="shared" si="66"/>
        <v>2.6354471675000002</v>
      </c>
      <c r="H530">
        <f t="shared" si="67"/>
        <v>3.3936673601613969</v>
      </c>
      <c r="I530">
        <f t="shared" si="68"/>
        <v>-6.1223379397559539</v>
      </c>
      <c r="M530" s="39">
        <f t="shared" si="69"/>
        <v>-3.8519986653812328</v>
      </c>
      <c r="N530" s="39">
        <f t="shared" si="70"/>
        <v>-61.76500663840514</v>
      </c>
    </row>
    <row r="531" spans="1:14" hidden="1" x14ac:dyDescent="0.3">
      <c r="A531">
        <v>7</v>
      </c>
      <c r="B531">
        <v>153</v>
      </c>
      <c r="C531">
        <v>4.3</v>
      </c>
      <c r="D531" s="38">
        <f t="shared" si="64"/>
        <v>3.7217478860414013</v>
      </c>
      <c r="E531" s="38">
        <f t="shared" si="65"/>
        <v>121.36355869048296</v>
      </c>
      <c r="G531">
        <f t="shared" si="66"/>
        <v>2.6703537525000001</v>
      </c>
      <c r="H531">
        <f t="shared" si="67"/>
        <v>3.1779335172080758</v>
      </c>
      <c r="I531">
        <f t="shared" si="68"/>
        <v>-6.2370456596216695</v>
      </c>
      <c r="M531" s="39">
        <f t="shared" si="69"/>
        <v>-3.7217478860414013</v>
      </c>
      <c r="N531" s="39">
        <f t="shared" si="70"/>
        <v>-58.636441309517046</v>
      </c>
    </row>
    <row r="532" spans="1:14" hidden="1" x14ac:dyDescent="0.3">
      <c r="A532">
        <v>7</v>
      </c>
      <c r="B532">
        <v>155</v>
      </c>
      <c r="C532">
        <v>4.2</v>
      </c>
      <c r="D532" s="38">
        <f t="shared" si="64"/>
        <v>3.6536423195301175</v>
      </c>
      <c r="E532" s="38">
        <f t="shared" si="65"/>
        <v>125.93407269115318</v>
      </c>
      <c r="G532">
        <f t="shared" si="66"/>
        <v>2.7052603375000004</v>
      </c>
      <c r="H532">
        <f t="shared" si="67"/>
        <v>2.9583278517960125</v>
      </c>
      <c r="I532">
        <f t="shared" si="68"/>
        <v>-6.3441545001117357</v>
      </c>
      <c r="M532" s="39">
        <f t="shared" si="69"/>
        <v>-3.6536423195301175</v>
      </c>
      <c r="N532" s="39">
        <f t="shared" si="70"/>
        <v>-54.065927308846831</v>
      </c>
    </row>
    <row r="533" spans="1:14" hidden="1" x14ac:dyDescent="0.3">
      <c r="A533">
        <v>7</v>
      </c>
      <c r="B533">
        <v>157</v>
      </c>
      <c r="C533">
        <v>4.0999999999999996</v>
      </c>
      <c r="D533" s="38">
        <f t="shared" si="64"/>
        <v>3.6018080851225358</v>
      </c>
      <c r="E533" s="38">
        <f t="shared" si="65"/>
        <v>130.59099430080354</v>
      </c>
      <c r="G533">
        <f t="shared" si="66"/>
        <v>2.7401669225000003</v>
      </c>
      <c r="H533">
        <f t="shared" si="67"/>
        <v>2.7351179196002473</v>
      </c>
      <c r="I533">
        <f t="shared" si="68"/>
        <v>-6.4435339656031623</v>
      </c>
      <c r="M533" s="39">
        <f t="shared" si="69"/>
        <v>-3.6018080851225358</v>
      </c>
      <c r="N533" s="39">
        <f t="shared" si="70"/>
        <v>-49.409005699196456</v>
      </c>
    </row>
    <row r="534" spans="1:14" hidden="1" x14ac:dyDescent="0.3">
      <c r="A534">
        <v>7</v>
      </c>
      <c r="B534">
        <v>159</v>
      </c>
      <c r="C534">
        <v>4.0999999999999996</v>
      </c>
      <c r="D534" s="38">
        <f t="shared" si="64"/>
        <v>3.4960668735435796</v>
      </c>
      <c r="E534" s="38">
        <f t="shared" si="65"/>
        <v>134.14806541725113</v>
      </c>
      <c r="G534">
        <f t="shared" si="66"/>
        <v>2.7750735075000001</v>
      </c>
      <c r="H534">
        <f t="shared" si="67"/>
        <v>2.5085756675396813</v>
      </c>
      <c r="I534">
        <f t="shared" si="68"/>
        <v>-6.5350629775257589</v>
      </c>
      <c r="M534" s="39">
        <f t="shared" si="69"/>
        <v>-3.4960668735435796</v>
      </c>
      <c r="N534" s="39">
        <f t="shared" si="70"/>
        <v>-45.851934582748861</v>
      </c>
    </row>
    <row r="535" spans="1:14" hidden="1" x14ac:dyDescent="0.3">
      <c r="A535">
        <v>7</v>
      </c>
      <c r="B535">
        <v>161</v>
      </c>
      <c r="C535">
        <v>4</v>
      </c>
      <c r="D535" s="38">
        <f t="shared" si="64"/>
        <v>3.471449239867733</v>
      </c>
      <c r="E535" s="38">
        <f t="shared" si="65"/>
        <v>138.96715556471133</v>
      </c>
      <c r="G535">
        <f t="shared" si="66"/>
        <v>2.8099800925</v>
      </c>
      <c r="H535">
        <f t="shared" si="67"/>
        <v>2.2789771024516612</v>
      </c>
      <c r="I535">
        <f t="shared" si="68"/>
        <v>-6.618630021877717</v>
      </c>
      <c r="M535" s="39">
        <f t="shared" si="69"/>
        <v>-3.471449239867733</v>
      </c>
      <c r="N535" s="39">
        <f t="shared" si="70"/>
        <v>-41.032844435288681</v>
      </c>
    </row>
    <row r="536" spans="1:14" hidden="1" x14ac:dyDescent="0.3">
      <c r="A536">
        <v>7</v>
      </c>
      <c r="B536">
        <v>163</v>
      </c>
      <c r="C536">
        <v>4</v>
      </c>
      <c r="D536" s="38">
        <f t="shared" si="64"/>
        <v>3.3833317483353684</v>
      </c>
      <c r="E536" s="38">
        <f t="shared" si="65"/>
        <v>142.77783091987735</v>
      </c>
      <c r="G536">
        <f t="shared" si="66"/>
        <v>2.8448866774999999</v>
      </c>
      <c r="H536">
        <f t="shared" si="67"/>
        <v>2.0466019548201597</v>
      </c>
      <c r="I536">
        <f t="shared" si="68"/>
        <v>-6.6941332850882418</v>
      </c>
      <c r="M536" s="39">
        <f t="shared" si="69"/>
        <v>-3.3833317483353684</v>
      </c>
      <c r="N536" s="39">
        <f t="shared" si="70"/>
        <v>-37.222169080122647</v>
      </c>
    </row>
    <row r="537" spans="1:14" hidden="1" x14ac:dyDescent="0.3">
      <c r="A537">
        <v>7</v>
      </c>
      <c r="B537">
        <v>165</v>
      </c>
      <c r="C537">
        <v>3.9</v>
      </c>
      <c r="D537" s="38">
        <f t="shared" si="64"/>
        <v>3.3868052691465258</v>
      </c>
      <c r="E537" s="38">
        <f t="shared" si="65"/>
        <v>147.66024306313832</v>
      </c>
      <c r="G537">
        <f t="shared" si="66"/>
        <v>2.8797932624999998</v>
      </c>
      <c r="H537">
        <f t="shared" si="67"/>
        <v>1.8117333379672715</v>
      </c>
      <c r="I537">
        <f t="shared" si="68"/>
        <v>-6.7614807780617081</v>
      </c>
      <c r="M537" s="39">
        <f t="shared" si="69"/>
        <v>-3.3868052691465258</v>
      </c>
      <c r="N537" s="39">
        <f t="shared" si="70"/>
        <v>-32.339756936861676</v>
      </c>
    </row>
    <row r="538" spans="1:14" hidden="1" x14ac:dyDescent="0.3">
      <c r="A538">
        <v>7</v>
      </c>
      <c r="B538">
        <v>167</v>
      </c>
      <c r="C538">
        <v>3.9</v>
      </c>
      <c r="D538" s="38">
        <f t="shared" si="64"/>
        <v>3.3180407628045834</v>
      </c>
      <c r="E538" s="38">
        <f t="shared" si="65"/>
        <v>151.66835319135487</v>
      </c>
      <c r="G538">
        <f t="shared" si="66"/>
        <v>2.9146998475000001</v>
      </c>
      <c r="H538">
        <f t="shared" si="67"/>
        <v>1.5746574031232381</v>
      </c>
      <c r="I538">
        <f t="shared" si="68"/>
        <v>-6.8205904482522026</v>
      </c>
      <c r="M538" s="39">
        <f t="shared" si="69"/>
        <v>-3.3180407628045834</v>
      </c>
      <c r="N538" s="39">
        <f t="shared" si="70"/>
        <v>-28.331646808645129</v>
      </c>
    </row>
    <row r="539" spans="1:14" hidden="1" x14ac:dyDescent="0.3">
      <c r="A539">
        <v>7</v>
      </c>
      <c r="B539">
        <v>169</v>
      </c>
      <c r="C539">
        <v>3.8</v>
      </c>
      <c r="D539" s="38">
        <f t="shared" si="64"/>
        <v>3.3492437765557641</v>
      </c>
      <c r="E539" s="38">
        <f t="shared" si="65"/>
        <v>156.49710567113522</v>
      </c>
      <c r="G539">
        <f t="shared" si="66"/>
        <v>2.9496064325</v>
      </c>
      <c r="H539">
        <f t="shared" si="67"/>
        <v>1.3356629907952642</v>
      </c>
      <c r="I539">
        <f t="shared" si="68"/>
        <v>-6.8713902796319068</v>
      </c>
      <c r="M539" s="39">
        <f t="shared" si="69"/>
        <v>-3.3492437765557641</v>
      </c>
      <c r="N539" s="39">
        <f t="shared" si="70"/>
        <v>-23.502894328864773</v>
      </c>
    </row>
    <row r="540" spans="1:14" hidden="1" x14ac:dyDescent="0.3">
      <c r="A540">
        <v>7</v>
      </c>
      <c r="B540">
        <v>171</v>
      </c>
      <c r="C540">
        <v>3.8</v>
      </c>
      <c r="D540" s="38">
        <f t="shared" si="64"/>
        <v>3.3007545059759131</v>
      </c>
      <c r="E540" s="38">
        <f t="shared" si="65"/>
        <v>160.62467826289492</v>
      </c>
      <c r="G540">
        <f t="shared" si="66"/>
        <v>2.9845130175000003</v>
      </c>
      <c r="H540">
        <f t="shared" si="67"/>
        <v>1.0950412788598334</v>
      </c>
      <c r="I540">
        <f t="shared" si="68"/>
        <v>-6.9138183804315414</v>
      </c>
      <c r="M540" s="39">
        <f t="shared" si="69"/>
        <v>-3.3007545059759131</v>
      </c>
      <c r="N540" s="39">
        <f t="shared" si="70"/>
        <v>-19.375321737105086</v>
      </c>
    </row>
    <row r="541" spans="1:14" hidden="1" x14ac:dyDescent="0.3">
      <c r="A541">
        <v>7</v>
      </c>
      <c r="B541">
        <v>173</v>
      </c>
      <c r="C541">
        <v>3.7</v>
      </c>
      <c r="D541" s="38">
        <f t="shared" si="64"/>
        <v>3.3579918652015803</v>
      </c>
      <c r="E541" s="38">
        <f t="shared" si="65"/>
        <v>165.28291834347863</v>
      </c>
      <c r="G541">
        <f t="shared" si="66"/>
        <v>3.0194196025000002</v>
      </c>
      <c r="H541">
        <f t="shared" si="67"/>
        <v>0.85308542780734187</v>
      </c>
      <c r="I541">
        <f t="shared" si="68"/>
        <v>-6.9478230585459473</v>
      </c>
      <c r="M541" s="39">
        <f t="shared" si="69"/>
        <v>-3.3579918652015803</v>
      </c>
      <c r="N541" s="39">
        <f t="shared" si="70"/>
        <v>-14.717081656521382</v>
      </c>
    </row>
    <row r="542" spans="1:14" hidden="1" x14ac:dyDescent="0.3">
      <c r="A542">
        <v>7</v>
      </c>
      <c r="B542">
        <v>175</v>
      </c>
      <c r="C542">
        <v>3.7</v>
      </c>
      <c r="D542" s="38">
        <f t="shared" si="64"/>
        <v>3.3297319193298596</v>
      </c>
      <c r="E542" s="38">
        <f t="shared" si="65"/>
        <v>169.44233477328197</v>
      </c>
      <c r="G542">
        <f t="shared" si="66"/>
        <v>3.0543261875000005</v>
      </c>
      <c r="H542">
        <f t="shared" si="67"/>
        <v>0.61009022357117537</v>
      </c>
      <c r="I542">
        <f t="shared" si="68"/>
        <v>-6.9733628845129569</v>
      </c>
      <c r="M542" s="39">
        <f t="shared" si="69"/>
        <v>-3.3297319193298596</v>
      </c>
      <c r="N542" s="39">
        <f t="shared" si="70"/>
        <v>-10.557665226718022</v>
      </c>
    </row>
    <row r="543" spans="1:14" hidden="1" x14ac:dyDescent="0.3">
      <c r="A543">
        <v>7</v>
      </c>
      <c r="B543">
        <v>177</v>
      </c>
      <c r="C543">
        <v>3.7</v>
      </c>
      <c r="D543" s="38">
        <f t="shared" si="64"/>
        <v>3.3107386047954339</v>
      </c>
      <c r="E543" s="38">
        <f t="shared" si="65"/>
        <v>173.6468914303193</v>
      </c>
      <c r="G543">
        <f t="shared" si="66"/>
        <v>3.0892327725000004</v>
      </c>
      <c r="H543">
        <f t="shared" si="67"/>
        <v>0.36635171837648373</v>
      </c>
      <c r="I543">
        <f t="shared" si="68"/>
        <v>-6.9904067419888092</v>
      </c>
      <c r="M543" s="39">
        <f t="shared" si="69"/>
        <v>-3.3107386047954339</v>
      </c>
      <c r="N543" s="39">
        <f t="shared" si="70"/>
        <v>-6.353108569680713</v>
      </c>
    </row>
    <row r="544" spans="1:14" hidden="1" x14ac:dyDescent="0.3">
      <c r="A544">
        <v>8</v>
      </c>
      <c r="B544">
        <v>0</v>
      </c>
      <c r="C544">
        <v>0</v>
      </c>
      <c r="D544" s="38" t="e">
        <f t="shared" si="64"/>
        <v>#DIV/0!</v>
      </c>
      <c r="E544" s="38">
        <f t="shared" si="65"/>
        <v>180</v>
      </c>
      <c r="G544">
        <f t="shared" si="66"/>
        <v>0</v>
      </c>
      <c r="H544">
        <f t="shared" si="67"/>
        <v>0</v>
      </c>
      <c r="I544">
        <f t="shared" si="68"/>
        <v>8</v>
      </c>
      <c r="M544" s="39" t="e">
        <f t="shared" si="69"/>
        <v>#DIV/0!</v>
      </c>
      <c r="N544" s="39">
        <f t="shared" si="70"/>
        <v>0</v>
      </c>
    </row>
    <row r="545" spans="1:14" hidden="1" x14ac:dyDescent="0.3">
      <c r="A545">
        <v>8</v>
      </c>
      <c r="B545">
        <v>25</v>
      </c>
      <c r="C545">
        <v>3.3</v>
      </c>
      <c r="D545" s="38">
        <f t="shared" si="64"/>
        <v>11.078946302183279</v>
      </c>
      <c r="E545" s="38">
        <f t="shared" si="65"/>
        <v>17.768305189511306</v>
      </c>
      <c r="G545">
        <f t="shared" si="66"/>
        <v>0.43633231249999999</v>
      </c>
      <c r="H545">
        <f t="shared" si="67"/>
        <v>3.3809460903106427</v>
      </c>
      <c r="I545">
        <f t="shared" si="68"/>
        <v>7.2504622979788795</v>
      </c>
      <c r="M545" s="39">
        <f t="shared" si="69"/>
        <v>11.078946302183279</v>
      </c>
      <c r="N545" s="39">
        <f t="shared" si="70"/>
        <v>17.768305189511306</v>
      </c>
    </row>
    <row r="546" spans="1:14" hidden="1" x14ac:dyDescent="0.3">
      <c r="A546">
        <v>8</v>
      </c>
      <c r="B546">
        <v>27</v>
      </c>
      <c r="C546">
        <v>3.5</v>
      </c>
      <c r="D546" s="38">
        <f t="shared" si="64"/>
        <v>11.23148989975232</v>
      </c>
      <c r="E546" s="38">
        <f t="shared" si="65"/>
        <v>18.866835558954957</v>
      </c>
      <c r="G546">
        <f t="shared" si="66"/>
        <v>0.47123889750000003</v>
      </c>
      <c r="H546">
        <f t="shared" si="67"/>
        <v>3.6319239940781394</v>
      </c>
      <c r="I546">
        <f t="shared" si="68"/>
        <v>7.1280521954626215</v>
      </c>
      <c r="M546" s="39">
        <f t="shared" si="69"/>
        <v>11.23148989975232</v>
      </c>
      <c r="N546" s="39">
        <f t="shared" si="70"/>
        <v>18.866835558954957</v>
      </c>
    </row>
    <row r="547" spans="1:14" hidden="1" x14ac:dyDescent="0.3">
      <c r="A547">
        <v>8</v>
      </c>
      <c r="B547">
        <v>29</v>
      </c>
      <c r="C547">
        <v>3.7</v>
      </c>
      <c r="D547" s="38">
        <f t="shared" si="64"/>
        <v>11.378378033764367</v>
      </c>
      <c r="E547" s="38">
        <f t="shared" si="65"/>
        <v>19.929509027304452</v>
      </c>
      <c r="G547">
        <f t="shared" si="66"/>
        <v>0.50614548250000002</v>
      </c>
      <c r="H547">
        <f t="shared" si="67"/>
        <v>3.8784769579239669</v>
      </c>
      <c r="I547">
        <f t="shared" si="68"/>
        <v>6.9969576593583049</v>
      </c>
      <c r="M547" s="39">
        <f t="shared" si="69"/>
        <v>11.378378033764367</v>
      </c>
      <c r="N547" s="39">
        <f t="shared" si="70"/>
        <v>19.929509027304452</v>
      </c>
    </row>
    <row r="548" spans="1:14" hidden="1" x14ac:dyDescent="0.3">
      <c r="A548">
        <v>8</v>
      </c>
      <c r="B548">
        <v>31</v>
      </c>
      <c r="C548">
        <v>3.8</v>
      </c>
      <c r="D548" s="38">
        <f t="shared" si="64"/>
        <v>11.42610046787828</v>
      </c>
      <c r="E548" s="38">
        <f t="shared" si="65"/>
        <v>21.137332349297981</v>
      </c>
      <c r="G548">
        <f t="shared" si="66"/>
        <v>0.54105206750000001</v>
      </c>
      <c r="H548">
        <f t="shared" si="67"/>
        <v>4.1203045950409383</v>
      </c>
      <c r="I548">
        <f t="shared" si="68"/>
        <v>6.8573384081642441</v>
      </c>
      <c r="M548" s="39">
        <f t="shared" si="69"/>
        <v>11.42610046787828</v>
      </c>
      <c r="N548" s="39">
        <f t="shared" si="70"/>
        <v>21.137332349297981</v>
      </c>
    </row>
    <row r="549" spans="1:14" hidden="1" x14ac:dyDescent="0.3">
      <c r="A549">
        <v>8</v>
      </c>
      <c r="B549">
        <v>33</v>
      </c>
      <c r="C549">
        <v>4</v>
      </c>
      <c r="D549" s="38">
        <f t="shared" si="64"/>
        <v>11.561786902181145</v>
      </c>
      <c r="E549" s="38">
        <f t="shared" si="65"/>
        <v>22.138983315420894</v>
      </c>
      <c r="G549">
        <f t="shared" si="66"/>
        <v>0.57595865250000011</v>
      </c>
      <c r="H549">
        <f t="shared" si="67"/>
        <v>4.3571122757045915</v>
      </c>
      <c r="I549">
        <f t="shared" si="68"/>
        <v>6.7093645464309324</v>
      </c>
      <c r="M549" s="39">
        <f t="shared" si="69"/>
        <v>11.561786902181145</v>
      </c>
      <c r="N549" s="39">
        <f t="shared" si="70"/>
        <v>22.138983315420894</v>
      </c>
    </row>
    <row r="550" spans="1:14" hidden="1" x14ac:dyDescent="0.3">
      <c r="A550">
        <v>8</v>
      </c>
      <c r="B550">
        <v>35</v>
      </c>
      <c r="C550">
        <v>4.0999999999999996</v>
      </c>
      <c r="D550" s="38">
        <f t="shared" si="64"/>
        <v>11.599412663217986</v>
      </c>
      <c r="E550" s="38">
        <f t="shared" si="65"/>
        <v>23.302775045576681</v>
      </c>
      <c r="G550">
        <f t="shared" si="66"/>
        <v>0.6108652375000001</v>
      </c>
      <c r="H550">
        <f t="shared" si="67"/>
        <v>4.5886114862341234</v>
      </c>
      <c r="I550">
        <f t="shared" si="68"/>
        <v>6.553216357514855</v>
      </c>
      <c r="M550" s="39">
        <f t="shared" si="69"/>
        <v>11.599412663217986</v>
      </c>
      <c r="N550" s="39">
        <f t="shared" si="70"/>
        <v>23.302775045576681</v>
      </c>
    </row>
    <row r="551" spans="1:14" hidden="1" x14ac:dyDescent="0.3">
      <c r="A551">
        <v>8</v>
      </c>
      <c r="B551">
        <v>37</v>
      </c>
      <c r="C551">
        <v>4.3</v>
      </c>
      <c r="D551" s="38">
        <f t="shared" si="64"/>
        <v>11.723315363915042</v>
      </c>
      <c r="E551" s="38">
        <f t="shared" si="65"/>
        <v>24.247499706643612</v>
      </c>
      <c r="G551">
        <f t="shared" si="66"/>
        <v>0.64577182250000009</v>
      </c>
      <c r="H551">
        <f t="shared" si="67"/>
        <v>4.8145201805018694</v>
      </c>
      <c r="I551">
        <f t="shared" si="68"/>
        <v>6.3890840839309861</v>
      </c>
      <c r="M551" s="39">
        <f t="shared" si="69"/>
        <v>11.723315363915042</v>
      </c>
      <c r="N551" s="39">
        <f t="shared" si="70"/>
        <v>24.247499706643612</v>
      </c>
    </row>
    <row r="552" spans="1:14" hidden="1" x14ac:dyDescent="0.3">
      <c r="A552">
        <v>8</v>
      </c>
      <c r="B552">
        <v>39</v>
      </c>
      <c r="C552">
        <v>4.4000000000000004</v>
      </c>
      <c r="D552" s="38">
        <f t="shared" si="64"/>
        <v>11.750364918632528</v>
      </c>
      <c r="E552" s="38">
        <f t="shared" si="65"/>
        <v>25.369877094100065</v>
      </c>
      <c r="G552">
        <f t="shared" si="66"/>
        <v>0.68067840750000008</v>
      </c>
      <c r="H552">
        <f t="shared" si="67"/>
        <v>5.0345631235630588</v>
      </c>
      <c r="I552">
        <f t="shared" si="68"/>
        <v>6.2171676955715922</v>
      </c>
      <c r="M552" s="39">
        <f t="shared" si="69"/>
        <v>11.750364918632528</v>
      </c>
      <c r="N552" s="39">
        <f t="shared" si="70"/>
        <v>25.369877094100065</v>
      </c>
    </row>
    <row r="553" spans="1:14" hidden="1" x14ac:dyDescent="0.3">
      <c r="A553">
        <v>8</v>
      </c>
      <c r="B553">
        <v>41</v>
      </c>
      <c r="C553">
        <v>4.5</v>
      </c>
      <c r="D553" s="38">
        <f t="shared" si="64"/>
        <v>11.772386750980594</v>
      </c>
      <c r="E553" s="38">
        <f t="shared" si="65"/>
        <v>26.476394608642188</v>
      </c>
      <c r="G553">
        <f t="shared" si="66"/>
        <v>0.71558499249999996</v>
      </c>
      <c r="H553">
        <f t="shared" si="67"/>
        <v>5.2484722269872002</v>
      </c>
      <c r="I553">
        <f t="shared" si="68"/>
        <v>6.037676646073721</v>
      </c>
      <c r="M553" s="39">
        <f t="shared" si="69"/>
        <v>11.772386750980594</v>
      </c>
      <c r="N553" s="39">
        <f t="shared" si="70"/>
        <v>26.476394608642188</v>
      </c>
    </row>
    <row r="554" spans="1:14" hidden="1" x14ac:dyDescent="0.3">
      <c r="A554">
        <v>8</v>
      </c>
      <c r="B554">
        <v>43</v>
      </c>
      <c r="C554">
        <v>4.7</v>
      </c>
      <c r="D554" s="38">
        <f t="shared" si="64"/>
        <v>11.878038491507882</v>
      </c>
      <c r="E554" s="38">
        <f t="shared" si="65"/>
        <v>27.344139808258092</v>
      </c>
      <c r="G554">
        <f t="shared" si="66"/>
        <v>0.75049157750000006</v>
      </c>
      <c r="H554">
        <f t="shared" si="67"/>
        <v>5.4559868754825409</v>
      </c>
      <c r="I554">
        <f t="shared" si="68"/>
        <v>5.8508296176322094</v>
      </c>
      <c r="M554" s="39">
        <f t="shared" si="69"/>
        <v>11.878038491507882</v>
      </c>
      <c r="N554" s="39">
        <f t="shared" si="70"/>
        <v>27.344139808258092</v>
      </c>
    </row>
    <row r="555" spans="1:14" hidden="1" x14ac:dyDescent="0.3">
      <c r="A555">
        <v>8</v>
      </c>
      <c r="B555">
        <v>45</v>
      </c>
      <c r="C555">
        <v>4.8</v>
      </c>
      <c r="D555" s="38">
        <f t="shared" si="64"/>
        <v>11.88889401264321</v>
      </c>
      <c r="E555" s="38">
        <f t="shared" si="65"/>
        <v>28.412099910378917</v>
      </c>
      <c r="G555">
        <f t="shared" si="66"/>
        <v>0.78539816249999994</v>
      </c>
      <c r="H555">
        <f t="shared" si="67"/>
        <v>5.656854244415646</v>
      </c>
      <c r="I555">
        <f t="shared" si="68"/>
        <v>5.6568542545691152</v>
      </c>
      <c r="M555" s="39">
        <f t="shared" si="69"/>
        <v>11.88889401264321</v>
      </c>
      <c r="N555" s="39">
        <f t="shared" si="70"/>
        <v>28.412099910378917</v>
      </c>
    </row>
    <row r="556" spans="1:14" hidden="1" x14ac:dyDescent="0.3">
      <c r="A556">
        <v>8</v>
      </c>
      <c r="B556">
        <v>47</v>
      </c>
      <c r="C556">
        <v>4.9000000000000004</v>
      </c>
      <c r="D556" s="38">
        <f t="shared" si="64"/>
        <v>11.894480715131913</v>
      </c>
      <c r="E556" s="38">
        <f t="shared" si="65"/>
        <v>29.465177630525464</v>
      </c>
      <c r="G556">
        <f t="shared" si="66"/>
        <v>0.82030474750000004</v>
      </c>
      <c r="H556">
        <f t="shared" si="67"/>
        <v>5.8508296078392767</v>
      </c>
      <c r="I556">
        <f t="shared" si="68"/>
        <v>5.4559868859841743</v>
      </c>
      <c r="M556" s="39">
        <f t="shared" si="69"/>
        <v>11.894480715131913</v>
      </c>
      <c r="N556" s="39">
        <f t="shared" si="70"/>
        <v>29.465177630525464</v>
      </c>
    </row>
    <row r="557" spans="1:14" hidden="1" x14ac:dyDescent="0.3">
      <c r="A557">
        <v>8</v>
      </c>
      <c r="B557">
        <v>49</v>
      </c>
      <c r="C557">
        <v>5</v>
      </c>
      <c r="D557" s="38">
        <f t="shared" si="64"/>
        <v>11.894735069695418</v>
      </c>
      <c r="E557" s="38">
        <f t="shared" si="65"/>
        <v>30.503590693810622</v>
      </c>
      <c r="G557">
        <f t="shared" si="66"/>
        <v>0.85521133250000014</v>
      </c>
      <c r="H557">
        <f t="shared" si="67"/>
        <v>6.0376766366532566</v>
      </c>
      <c r="I557">
        <f t="shared" si="68"/>
        <v>5.2484722378242044</v>
      </c>
      <c r="M557" s="39">
        <f t="shared" si="69"/>
        <v>11.894735069695418</v>
      </c>
      <c r="N557" s="39">
        <f t="shared" si="70"/>
        <v>30.503590693810622</v>
      </c>
    </row>
    <row r="558" spans="1:14" hidden="1" x14ac:dyDescent="0.3">
      <c r="A558">
        <v>8</v>
      </c>
      <c r="B558">
        <v>51</v>
      </c>
      <c r="C558">
        <v>5.0999999999999996</v>
      </c>
      <c r="D558" s="38">
        <f t="shared" si="64"/>
        <v>11.889598141828293</v>
      </c>
      <c r="E558" s="38">
        <f t="shared" si="65"/>
        <v>31.527526968962878</v>
      </c>
      <c r="G558">
        <f t="shared" si="66"/>
        <v>0.89011791750000002</v>
      </c>
      <c r="H558">
        <f t="shared" si="67"/>
        <v>6.2171676865350722</v>
      </c>
      <c r="I558">
        <f t="shared" si="68"/>
        <v>5.034563134722231</v>
      </c>
      <c r="M558" s="39">
        <f t="shared" si="69"/>
        <v>11.889598141828293</v>
      </c>
      <c r="N558" s="39">
        <f t="shared" si="70"/>
        <v>31.527526968962878</v>
      </c>
    </row>
    <row r="559" spans="1:14" hidden="1" x14ac:dyDescent="0.3">
      <c r="A559">
        <v>8</v>
      </c>
      <c r="B559">
        <v>53</v>
      </c>
      <c r="C559">
        <v>5.2</v>
      </c>
      <c r="D559" s="38">
        <f t="shared" si="64"/>
        <v>11.879015531452259</v>
      </c>
      <c r="E559" s="38">
        <f t="shared" si="65"/>
        <v>32.53714447393105</v>
      </c>
      <c r="G559">
        <f t="shared" si="66"/>
        <v>0.92502450250000012</v>
      </c>
      <c r="H559">
        <f t="shared" si="67"/>
        <v>6.3890840752894213</v>
      </c>
      <c r="I559">
        <f t="shared" si="68"/>
        <v>4.8145201919696134</v>
      </c>
      <c r="M559" s="39">
        <f t="shared" si="69"/>
        <v>11.879015531452259</v>
      </c>
      <c r="N559" s="39">
        <f t="shared" si="70"/>
        <v>32.53714447393105</v>
      </c>
    </row>
    <row r="560" spans="1:14" hidden="1" x14ac:dyDescent="0.3">
      <c r="A560">
        <v>8</v>
      </c>
      <c r="B560">
        <v>55</v>
      </c>
      <c r="C560">
        <v>5.3</v>
      </c>
      <c r="D560" s="38">
        <f t="shared" si="64"/>
        <v>11.862937320864617</v>
      </c>
      <c r="E560" s="38">
        <f t="shared" si="65"/>
        <v>33.532571259211146</v>
      </c>
      <c r="G560">
        <f t="shared" si="66"/>
        <v>0.9599310875</v>
      </c>
      <c r="H560">
        <f t="shared" si="67"/>
        <v>6.5532163492787721</v>
      </c>
      <c r="I560">
        <f t="shared" si="68"/>
        <v>4.5886114979964692</v>
      </c>
      <c r="M560" s="39">
        <f t="shared" si="69"/>
        <v>11.862937320864617</v>
      </c>
      <c r="N560" s="39">
        <f t="shared" si="70"/>
        <v>33.532571259211146</v>
      </c>
    </row>
    <row r="561" spans="1:14" hidden="1" x14ac:dyDescent="0.3">
      <c r="A561">
        <v>8</v>
      </c>
      <c r="B561">
        <v>57</v>
      </c>
      <c r="C561">
        <v>5.4</v>
      </c>
      <c r="D561" s="38">
        <f t="shared" si="64"/>
        <v>11.841318030847317</v>
      </c>
      <c r="E561" s="38">
        <f t="shared" si="65"/>
        <v>34.513905160296986</v>
      </c>
      <c r="G561">
        <f t="shared" si="66"/>
        <v>0.9948376725000001</v>
      </c>
      <c r="H561">
        <f t="shared" si="67"/>
        <v>6.7093645386103677</v>
      </c>
      <c r="I561">
        <f t="shared" si="68"/>
        <v>4.3571122877472055</v>
      </c>
      <c r="M561" s="39">
        <f t="shared" si="69"/>
        <v>11.841318030847317</v>
      </c>
      <c r="N561" s="39">
        <f t="shared" si="70"/>
        <v>34.513905160296986</v>
      </c>
    </row>
    <row r="562" spans="1:14" hidden="1" x14ac:dyDescent="0.3">
      <c r="A562">
        <v>8</v>
      </c>
      <c r="B562">
        <v>59</v>
      </c>
      <c r="C562">
        <v>5.4</v>
      </c>
      <c r="D562" s="38">
        <f t="shared" si="64"/>
        <v>11.732829571734639</v>
      </c>
      <c r="E562" s="38">
        <f t="shared" si="65"/>
        <v>35.764663090187504</v>
      </c>
      <c r="G562">
        <f t="shared" si="66"/>
        <v>1.0297442575</v>
      </c>
      <c r="H562">
        <f t="shared" si="67"/>
        <v>6.8573384007687235</v>
      </c>
      <c r="I562">
        <f t="shared" si="68"/>
        <v>4.1203046073491514</v>
      </c>
      <c r="M562" s="39">
        <f t="shared" si="69"/>
        <v>11.732829571734639</v>
      </c>
      <c r="N562" s="39">
        <f t="shared" si="70"/>
        <v>35.764663090187504</v>
      </c>
    </row>
    <row r="563" spans="1:14" hidden="1" x14ac:dyDescent="0.3">
      <c r="A563">
        <v>8</v>
      </c>
      <c r="B563">
        <v>61</v>
      </c>
      <c r="C563">
        <v>5.5</v>
      </c>
      <c r="D563" s="38">
        <f t="shared" si="64"/>
        <v>11.700993405489577</v>
      </c>
      <c r="E563" s="38">
        <f t="shared" si="65"/>
        <v>36.725347852942875</v>
      </c>
      <c r="G563">
        <f t="shared" si="66"/>
        <v>1.0646508425000001</v>
      </c>
      <c r="H563">
        <f t="shared" si="67"/>
        <v>6.9969576523968406</v>
      </c>
      <c r="I563">
        <f t="shared" si="68"/>
        <v>3.8784769704827817</v>
      </c>
      <c r="M563" s="39">
        <f t="shared" si="69"/>
        <v>11.700993405489577</v>
      </c>
      <c r="N563" s="39">
        <f t="shared" si="70"/>
        <v>36.725347852942875</v>
      </c>
    </row>
    <row r="564" spans="1:14" hidden="1" x14ac:dyDescent="0.3">
      <c r="A564">
        <v>8</v>
      </c>
      <c r="B564">
        <v>63</v>
      </c>
      <c r="C564">
        <v>5.6</v>
      </c>
      <c r="D564" s="38">
        <f t="shared" si="64"/>
        <v>11.663513573403568</v>
      </c>
      <c r="E564" s="38">
        <f t="shared" si="65"/>
        <v>37.672055753244045</v>
      </c>
      <c r="G564">
        <f t="shared" si="66"/>
        <v>1.0995574275</v>
      </c>
      <c r="H564">
        <f t="shared" si="67"/>
        <v>7.128052188943693</v>
      </c>
      <c r="I564">
        <f t="shared" si="68"/>
        <v>3.6319240068722562</v>
      </c>
      <c r="M564" s="39">
        <f t="shared" si="69"/>
        <v>11.663513573403568</v>
      </c>
      <c r="N564" s="39">
        <f t="shared" si="70"/>
        <v>37.672055753244045</v>
      </c>
    </row>
    <row r="565" spans="1:14" hidden="1" x14ac:dyDescent="0.3">
      <c r="A565">
        <v>8</v>
      </c>
      <c r="B565">
        <v>65</v>
      </c>
      <c r="C565">
        <v>5.6</v>
      </c>
      <c r="D565" s="38">
        <f t="shared" si="64"/>
        <v>11.542382611802216</v>
      </c>
      <c r="E565" s="38">
        <f t="shared" si="65"/>
        <v>38.914495896183425</v>
      </c>
      <c r="G565">
        <f t="shared" si="66"/>
        <v>1.1344640125000001</v>
      </c>
      <c r="H565">
        <f t="shared" si="67"/>
        <v>7.2504622919104316</v>
      </c>
      <c r="I565">
        <f t="shared" si="68"/>
        <v>3.3809461033244723</v>
      </c>
      <c r="M565" s="39">
        <f t="shared" si="69"/>
        <v>11.542382611802216</v>
      </c>
      <c r="N565" s="39">
        <f t="shared" si="70"/>
        <v>38.914495896183425</v>
      </c>
    </row>
    <row r="566" spans="1:14" hidden="1" x14ac:dyDescent="0.3">
      <c r="A566">
        <v>8</v>
      </c>
      <c r="B566">
        <v>67</v>
      </c>
      <c r="C566">
        <v>5.7</v>
      </c>
      <c r="D566" s="38">
        <f t="shared" si="64"/>
        <v>11.494549970764227</v>
      </c>
      <c r="E566" s="38">
        <f t="shared" si="65"/>
        <v>39.840665045836644</v>
      </c>
      <c r="G566">
        <f t="shared" si="66"/>
        <v>1.1693705974999999</v>
      </c>
      <c r="H566">
        <f t="shared" si="67"/>
        <v>7.3640388234427601</v>
      </c>
      <c r="I566">
        <f t="shared" si="68"/>
        <v>3.1258490377540253</v>
      </c>
      <c r="M566" s="39">
        <f t="shared" si="69"/>
        <v>11.494549970764227</v>
      </c>
      <c r="N566" s="39">
        <f t="shared" si="70"/>
        <v>39.840665045836644</v>
      </c>
    </row>
    <row r="567" spans="1:14" hidden="1" x14ac:dyDescent="0.3">
      <c r="A567">
        <v>8</v>
      </c>
      <c r="B567">
        <v>69</v>
      </c>
      <c r="C567">
        <v>5.8</v>
      </c>
      <c r="D567" s="38">
        <f t="shared" si="64"/>
        <v>11.441002833537929</v>
      </c>
      <c r="E567" s="38">
        <f t="shared" si="65"/>
        <v>40.752758233448475</v>
      </c>
      <c r="G567">
        <f t="shared" si="66"/>
        <v>1.2042771825</v>
      </c>
      <c r="H567">
        <f t="shared" si="67"/>
        <v>7.4686434080324489</v>
      </c>
      <c r="I567">
        <f t="shared" si="68"/>
        <v>2.8669436066399081</v>
      </c>
      <c r="M567" s="39">
        <f t="shared" si="69"/>
        <v>11.441002833537929</v>
      </c>
      <c r="N567" s="39">
        <f t="shared" si="70"/>
        <v>40.752758233448475</v>
      </c>
    </row>
    <row r="568" spans="1:14" hidden="1" x14ac:dyDescent="0.3">
      <c r="A568">
        <v>8</v>
      </c>
      <c r="B568">
        <v>71</v>
      </c>
      <c r="C568">
        <v>5.8</v>
      </c>
      <c r="D568" s="38">
        <f t="shared" si="64"/>
        <v>11.307197922468127</v>
      </c>
      <c r="E568" s="38">
        <f t="shared" si="65"/>
        <v>41.987430541632591</v>
      </c>
      <c r="G568">
        <f t="shared" si="66"/>
        <v>1.2391837674999999</v>
      </c>
      <c r="H568">
        <f t="shared" si="67"/>
        <v>7.5641486011065657</v>
      </c>
      <c r="I568">
        <f t="shared" si="68"/>
        <v>2.6045452463678918</v>
      </c>
      <c r="M568" s="39">
        <f t="shared" si="69"/>
        <v>11.307197922468127</v>
      </c>
      <c r="N568" s="39">
        <f t="shared" si="70"/>
        <v>41.987430541632591</v>
      </c>
    </row>
    <row r="569" spans="1:14" hidden="1" x14ac:dyDescent="0.3">
      <c r="A569">
        <v>8</v>
      </c>
      <c r="B569">
        <v>73</v>
      </c>
      <c r="C569">
        <v>5.8</v>
      </c>
      <c r="D569" s="38">
        <f t="shared" si="64"/>
        <v>11.170142985990395</v>
      </c>
      <c r="E569" s="38">
        <f t="shared" si="65"/>
        <v>43.227793347617087</v>
      </c>
      <c r="G569">
        <f t="shared" si="66"/>
        <v>1.2740903525</v>
      </c>
      <c r="H569">
        <f t="shared" si="67"/>
        <v>7.6504380442990643</v>
      </c>
      <c r="I569">
        <f t="shared" si="68"/>
        <v>2.3389736489198647</v>
      </c>
      <c r="M569" s="39">
        <f t="shared" si="69"/>
        <v>11.170142985990395</v>
      </c>
      <c r="N569" s="39">
        <f t="shared" si="70"/>
        <v>43.227793347617087</v>
      </c>
    </row>
    <row r="570" spans="1:14" hidden="1" x14ac:dyDescent="0.3">
      <c r="A570">
        <v>8</v>
      </c>
      <c r="B570">
        <v>75</v>
      </c>
      <c r="C570">
        <v>5.9</v>
      </c>
      <c r="D570" s="38">
        <f t="shared" si="64"/>
        <v>11.101464677873153</v>
      </c>
      <c r="E570" s="38">
        <f t="shared" si="65"/>
        <v>44.112616394227103</v>
      </c>
      <c r="G570">
        <f t="shared" si="66"/>
        <v>1.3089969375000001</v>
      </c>
      <c r="H570">
        <f t="shared" si="67"/>
        <v>7.7274066072155234</v>
      </c>
      <c r="I570">
        <f t="shared" si="68"/>
        <v>2.0705523723784118</v>
      </c>
      <c r="M570" s="39">
        <f t="shared" si="69"/>
        <v>11.101464677873153</v>
      </c>
      <c r="N570" s="39">
        <f t="shared" si="70"/>
        <v>44.112616394227103</v>
      </c>
    </row>
    <row r="571" spans="1:14" hidden="1" x14ac:dyDescent="0.3">
      <c r="A571">
        <v>8</v>
      </c>
      <c r="B571">
        <v>77</v>
      </c>
      <c r="C571">
        <v>5.9</v>
      </c>
      <c r="D571" s="38">
        <f t="shared" si="64"/>
        <v>10.956522243454321</v>
      </c>
      <c r="E571" s="38">
        <f t="shared" si="65"/>
        <v>45.352588249608026</v>
      </c>
      <c r="G571">
        <f t="shared" si="66"/>
        <v>1.3439035225</v>
      </c>
      <c r="H571">
        <f t="shared" si="67"/>
        <v>7.7949605155183423</v>
      </c>
      <c r="I571">
        <f t="shared" si="68"/>
        <v>1.7996084467211246</v>
      </c>
      <c r="M571" s="39">
        <f t="shared" si="69"/>
        <v>10.956522243454321</v>
      </c>
      <c r="N571" s="39">
        <f t="shared" si="70"/>
        <v>45.352588249608026</v>
      </c>
    </row>
    <row r="572" spans="1:14" hidden="1" x14ac:dyDescent="0.3">
      <c r="A572">
        <v>8</v>
      </c>
      <c r="B572">
        <v>79</v>
      </c>
      <c r="C572">
        <v>6</v>
      </c>
      <c r="D572" s="38">
        <f t="shared" si="64"/>
        <v>10.877392320984814</v>
      </c>
      <c r="E572" s="38">
        <f t="shared" si="65"/>
        <v>46.216351717051964</v>
      </c>
      <c r="G572">
        <f t="shared" si="66"/>
        <v>1.3788101075000001</v>
      </c>
      <c r="H572">
        <f t="shared" si="67"/>
        <v>7.8530174651763245</v>
      </c>
      <c r="I572">
        <f t="shared" si="68"/>
        <v>1.5264719753849467</v>
      </c>
      <c r="M572" s="39">
        <f t="shared" si="69"/>
        <v>10.877392320984814</v>
      </c>
      <c r="N572" s="39">
        <f t="shared" si="70"/>
        <v>46.216351717051964</v>
      </c>
    </row>
    <row r="573" spans="1:14" hidden="1" x14ac:dyDescent="0.3">
      <c r="A573">
        <v>8</v>
      </c>
      <c r="B573">
        <v>81</v>
      </c>
      <c r="C573">
        <v>6</v>
      </c>
      <c r="D573" s="38">
        <f t="shared" si="64"/>
        <v>10.724630939898677</v>
      </c>
      <c r="E573" s="38">
        <f t="shared" si="65"/>
        <v>47.456362140710738</v>
      </c>
      <c r="G573">
        <f t="shared" si="66"/>
        <v>1.4137166925</v>
      </c>
      <c r="H573">
        <f t="shared" si="67"/>
        <v>7.9015067227394589</v>
      </c>
      <c r="I573">
        <f t="shared" si="68"/>
        <v>1.251475733085996</v>
      </c>
      <c r="M573" s="39">
        <f t="shared" si="69"/>
        <v>10.724630939898677</v>
      </c>
      <c r="N573" s="39">
        <f t="shared" si="70"/>
        <v>47.456362140710738</v>
      </c>
    </row>
    <row r="574" spans="1:14" hidden="1" x14ac:dyDescent="0.3">
      <c r="A574">
        <v>8</v>
      </c>
      <c r="B574">
        <v>83</v>
      </c>
      <c r="C574">
        <v>6</v>
      </c>
      <c r="D574" s="38">
        <f t="shared" si="64"/>
        <v>10.568796389590343</v>
      </c>
      <c r="E574" s="38">
        <f t="shared" si="65"/>
        <v>48.703380618067513</v>
      </c>
      <c r="G574">
        <f t="shared" si="66"/>
        <v>1.4486232775000001</v>
      </c>
      <c r="H574">
        <f t="shared" si="67"/>
        <v>7.9403692115167397</v>
      </c>
      <c r="I574">
        <f t="shared" si="68"/>
        <v>0.9749547603848211</v>
      </c>
      <c r="M574" s="39">
        <f t="shared" si="69"/>
        <v>10.568796389590343</v>
      </c>
      <c r="N574" s="39">
        <f t="shared" si="70"/>
        <v>48.703380618067513</v>
      </c>
    </row>
    <row r="575" spans="1:14" hidden="1" x14ac:dyDescent="0.3">
      <c r="A575">
        <v>8</v>
      </c>
      <c r="B575">
        <v>85</v>
      </c>
      <c r="C575">
        <v>6</v>
      </c>
      <c r="D575" s="38">
        <f t="shared" si="64"/>
        <v>10.409944834911144</v>
      </c>
      <c r="E575" s="38">
        <f t="shared" si="65"/>
        <v>49.957866357490403</v>
      </c>
      <c r="G575">
        <f t="shared" si="66"/>
        <v>1.4835298625000002</v>
      </c>
      <c r="H575">
        <f t="shared" si="67"/>
        <v>7.9695575835520067</v>
      </c>
      <c r="I575">
        <f t="shared" si="68"/>
        <v>0.69724595549109969</v>
      </c>
      <c r="M575" s="39">
        <f t="shared" si="69"/>
        <v>10.409944834911144</v>
      </c>
      <c r="N575" s="39">
        <f t="shared" si="70"/>
        <v>49.957866357490403</v>
      </c>
    </row>
    <row r="576" spans="1:14" hidden="1" x14ac:dyDescent="0.3">
      <c r="A576">
        <v>8</v>
      </c>
      <c r="B576">
        <v>87</v>
      </c>
      <c r="C576">
        <v>6.1</v>
      </c>
      <c r="D576" s="38">
        <f t="shared" si="64"/>
        <v>10.311061511717488</v>
      </c>
      <c r="E576" s="38">
        <f t="shared" si="65"/>
        <v>50.787130387173129</v>
      </c>
      <c r="G576">
        <f t="shared" si="66"/>
        <v>1.5184364475000001</v>
      </c>
      <c r="H576">
        <f t="shared" si="67"/>
        <v>7.9890362773101398</v>
      </c>
      <c r="I576">
        <f t="shared" si="68"/>
        <v>0.41868766380506123</v>
      </c>
      <c r="M576" s="39">
        <f t="shared" si="69"/>
        <v>10.311061511717488</v>
      </c>
      <c r="N576" s="39">
        <f t="shared" si="70"/>
        <v>50.787130387173129</v>
      </c>
    </row>
    <row r="577" spans="1:14" hidden="1" x14ac:dyDescent="0.3">
      <c r="A577">
        <v>8</v>
      </c>
      <c r="B577">
        <v>89</v>
      </c>
      <c r="C577">
        <v>6.1</v>
      </c>
      <c r="D577" s="38">
        <f t="shared" ref="D577:D640" si="71">IF(M577&gt;0,M577,ABS(M577))</f>
        <v>10.144621976273337</v>
      </c>
      <c r="E577" s="38">
        <f t="shared" ref="E577:E640" si="72">IF(N577&gt;0,N577,180+N577)</f>
        <v>52.043232324952307</v>
      </c>
      <c r="G577">
        <f t="shared" si="66"/>
        <v>1.5533430325000002</v>
      </c>
      <c r="H577">
        <f t="shared" si="67"/>
        <v>7.9987815610033124</v>
      </c>
      <c r="I577">
        <f t="shared" si="68"/>
        <v>0.13961926569573069</v>
      </c>
      <c r="M577" s="39">
        <f t="shared" si="69"/>
        <v>10.144621976273337</v>
      </c>
      <c r="N577" s="39">
        <f t="shared" si="70"/>
        <v>52.043232324952307</v>
      </c>
    </row>
    <row r="578" spans="1:14" hidden="1" x14ac:dyDescent="0.3">
      <c r="A578">
        <v>8</v>
      </c>
      <c r="B578">
        <v>91</v>
      </c>
      <c r="C578">
        <v>6.1</v>
      </c>
      <c r="D578" s="38">
        <f t="shared" si="71"/>
        <v>9.9753017653012641</v>
      </c>
      <c r="E578" s="38">
        <f t="shared" si="72"/>
        <v>53.307954485519346</v>
      </c>
      <c r="G578">
        <f t="shared" si="66"/>
        <v>1.5882496175</v>
      </c>
      <c r="H578">
        <f t="shared" si="67"/>
        <v>7.9987815615045168</v>
      </c>
      <c r="I578">
        <f t="shared" si="68"/>
        <v>-0.1396192369817604</v>
      </c>
      <c r="M578" s="39">
        <f t="shared" si="69"/>
        <v>9.9753017653012641</v>
      </c>
      <c r="N578" s="39">
        <f t="shared" si="70"/>
        <v>53.307954485519346</v>
      </c>
    </row>
    <row r="579" spans="1:14" hidden="1" x14ac:dyDescent="0.3">
      <c r="A579">
        <v>8</v>
      </c>
      <c r="B579">
        <v>93</v>
      </c>
      <c r="C579">
        <v>6.1</v>
      </c>
      <c r="D579" s="38">
        <f t="shared" si="71"/>
        <v>9.803163308415396</v>
      </c>
      <c r="E579" s="38">
        <f t="shared" si="72"/>
        <v>54.581897379297935</v>
      </c>
      <c r="G579">
        <f t="shared" si="66"/>
        <v>1.6231562025000001</v>
      </c>
      <c r="H579">
        <f t="shared" si="67"/>
        <v>7.9890362788131419</v>
      </c>
      <c r="I579">
        <f t="shared" si="68"/>
        <v>-0.41868763512607449</v>
      </c>
      <c r="M579" s="39">
        <f t="shared" si="69"/>
        <v>9.803163308415396</v>
      </c>
      <c r="N579" s="39">
        <f t="shared" si="70"/>
        <v>54.581897379297935</v>
      </c>
    </row>
    <row r="580" spans="1:14" hidden="1" x14ac:dyDescent="0.3">
      <c r="A580">
        <v>8</v>
      </c>
      <c r="B580">
        <v>95</v>
      </c>
      <c r="C580">
        <v>6.1</v>
      </c>
      <c r="D580" s="38">
        <f t="shared" si="71"/>
        <v>9.6282708568070063</v>
      </c>
      <c r="E580" s="38">
        <f t="shared" si="72"/>
        <v>55.86571405173995</v>
      </c>
      <c r="G580">
        <f t="shared" si="66"/>
        <v>1.6580627875000002</v>
      </c>
      <c r="H580">
        <f t="shared" si="67"/>
        <v>7.9695575860549752</v>
      </c>
      <c r="I580">
        <f t="shared" si="68"/>
        <v>-0.69724592688203912</v>
      </c>
      <c r="M580" s="39">
        <f t="shared" si="69"/>
        <v>9.6282708568070063</v>
      </c>
      <c r="N580" s="39">
        <f t="shared" si="70"/>
        <v>55.86571405173995</v>
      </c>
    </row>
    <row r="581" spans="1:14" hidden="1" x14ac:dyDescent="0.3">
      <c r="A581">
        <v>8</v>
      </c>
      <c r="B581">
        <v>97</v>
      </c>
      <c r="C581">
        <v>6.1</v>
      </c>
      <c r="D581" s="38">
        <f t="shared" si="71"/>
        <v>9.4506905711200506</v>
      </c>
      <c r="E581" s="38">
        <f t="shared" si="72"/>
        <v>57.160116035726212</v>
      </c>
      <c r="G581">
        <f t="shared" si="66"/>
        <v>1.6929693725000001</v>
      </c>
      <c r="H581">
        <f t="shared" si="67"/>
        <v>7.9403692150166254</v>
      </c>
      <c r="I581">
        <f t="shared" si="68"/>
        <v>-0.97495473188053905</v>
      </c>
      <c r="M581" s="39">
        <f t="shared" si="69"/>
        <v>9.4506905711200506</v>
      </c>
      <c r="N581" s="39">
        <f t="shared" si="70"/>
        <v>57.160116035726212</v>
      </c>
    </row>
    <row r="582" spans="1:14" hidden="1" x14ac:dyDescent="0.3">
      <c r="A582">
        <v>8</v>
      </c>
      <c r="B582">
        <v>99</v>
      </c>
      <c r="C582">
        <v>6.1</v>
      </c>
      <c r="D582" s="38">
        <f t="shared" si="71"/>
        <v>9.2704906236078521</v>
      </c>
      <c r="E582" s="38">
        <f t="shared" si="72"/>
        <v>58.465880114353418</v>
      </c>
      <c r="G582">
        <f t="shared" si="66"/>
        <v>1.7278759575</v>
      </c>
      <c r="H582">
        <f t="shared" si="67"/>
        <v>7.9015067272319985</v>
      </c>
      <c r="I582">
        <f t="shared" si="68"/>
        <v>-1.2514757047212206</v>
      </c>
      <c r="M582" s="39">
        <f t="shared" si="69"/>
        <v>9.2704906236078521</v>
      </c>
      <c r="N582" s="39">
        <f t="shared" si="70"/>
        <v>58.465880114353418</v>
      </c>
    </row>
    <row r="583" spans="1:14" hidden="1" x14ac:dyDescent="0.3">
      <c r="A583">
        <v>8</v>
      </c>
      <c r="B583">
        <v>101</v>
      </c>
      <c r="C583">
        <v>6.1</v>
      </c>
      <c r="D583" s="38">
        <f t="shared" si="71"/>
        <v>9.0877413169736663</v>
      </c>
      <c r="E583" s="38">
        <f t="shared" si="72"/>
        <v>59.783856024049449</v>
      </c>
      <c r="G583">
        <f t="shared" si="66"/>
        <v>1.7627825425000001</v>
      </c>
      <c r="H583">
        <f t="shared" si="67"/>
        <v>7.8530174706560425</v>
      </c>
      <c r="I583">
        <f t="shared" si="68"/>
        <v>-1.5264719471942392</v>
      </c>
      <c r="M583" s="39">
        <f t="shared" si="69"/>
        <v>9.0877413169736663</v>
      </c>
      <c r="N583" s="39">
        <f t="shared" si="70"/>
        <v>59.783856024049449</v>
      </c>
    </row>
    <row r="584" spans="1:14" hidden="1" x14ac:dyDescent="0.3">
      <c r="A584">
        <v>8</v>
      </c>
      <c r="B584">
        <v>103</v>
      </c>
      <c r="C584">
        <v>6</v>
      </c>
      <c r="D584" s="38">
        <f t="shared" si="71"/>
        <v>8.8546427920686916</v>
      </c>
      <c r="E584" s="38">
        <f t="shared" si="72"/>
        <v>61.681553451515157</v>
      </c>
      <c r="G584">
        <f t="shared" si="66"/>
        <v>1.7976891275000002</v>
      </c>
      <c r="H584">
        <f t="shared" si="67"/>
        <v>7.794960521978564</v>
      </c>
      <c r="I584">
        <f t="shared" si="68"/>
        <v>-1.7996084187388297</v>
      </c>
      <c r="M584" s="39">
        <f t="shared" si="69"/>
        <v>8.8546427920686916</v>
      </c>
      <c r="N584" s="39">
        <f t="shared" si="70"/>
        <v>61.681553451515157</v>
      </c>
    </row>
    <row r="585" spans="1:14" hidden="1" x14ac:dyDescent="0.3">
      <c r="A585">
        <v>8</v>
      </c>
      <c r="B585">
        <v>105</v>
      </c>
      <c r="C585">
        <v>6</v>
      </c>
      <c r="D585" s="38">
        <f t="shared" si="71"/>
        <v>8.669104444193561</v>
      </c>
      <c r="E585" s="38">
        <f t="shared" si="72"/>
        <v>63.046302052184714</v>
      </c>
      <c r="G585">
        <f t="shared" si="66"/>
        <v>1.8325957125000003</v>
      </c>
      <c r="H585">
        <f t="shared" si="67"/>
        <v>7.7274066146483777</v>
      </c>
      <c r="I585">
        <f t="shared" si="68"/>
        <v>-2.0705523446386231</v>
      </c>
      <c r="M585" s="39">
        <f t="shared" si="69"/>
        <v>8.669104444193561</v>
      </c>
      <c r="N585" s="39">
        <f t="shared" si="70"/>
        <v>63.046302052184714</v>
      </c>
    </row>
    <row r="586" spans="1:14" hidden="1" x14ac:dyDescent="0.3">
      <c r="A586">
        <v>8</v>
      </c>
      <c r="B586">
        <v>107</v>
      </c>
      <c r="C586">
        <v>6</v>
      </c>
      <c r="D586" s="38">
        <f t="shared" si="71"/>
        <v>8.4812921505230268</v>
      </c>
      <c r="E586" s="38">
        <f t="shared" si="72"/>
        <v>64.427107296649694</v>
      </c>
      <c r="G586">
        <f t="shared" si="66"/>
        <v>1.8675022975</v>
      </c>
      <c r="H586">
        <f t="shared" si="67"/>
        <v>7.6504380526954963</v>
      </c>
      <c r="I586">
        <f t="shared" si="68"/>
        <v>-2.3389736214563741</v>
      </c>
      <c r="M586" s="39">
        <f t="shared" si="69"/>
        <v>8.4812921505230268</v>
      </c>
      <c r="N586" s="39">
        <f t="shared" si="70"/>
        <v>64.427107296649694</v>
      </c>
    </row>
    <row r="587" spans="1:14" hidden="1" x14ac:dyDescent="0.3">
      <c r="A587">
        <v>8</v>
      </c>
      <c r="B587">
        <v>109</v>
      </c>
      <c r="C587">
        <v>6</v>
      </c>
      <c r="D587" s="38">
        <f t="shared" si="71"/>
        <v>8.2912880404331659</v>
      </c>
      <c r="E587" s="38">
        <f t="shared" si="72"/>
        <v>65.825265301363046</v>
      </c>
      <c r="G587">
        <f t="shared" ref="G587:G650" si="73">B587*3.14159265/180</f>
        <v>1.9024088825000001</v>
      </c>
      <c r="H587">
        <f t="shared" ref="H587:H650" si="74">SIN(G587)*A587</f>
        <v>7.5641486104563445</v>
      </c>
      <c r="I587">
        <f t="shared" ref="I587:I650" si="75">COS(G587)*A587</f>
        <v>-2.6045452192141623</v>
      </c>
      <c r="M587" s="39">
        <f t="shared" ref="M587:M650" si="76">H587/SIN(N587*3.14159265/180)</f>
        <v>8.2912880404331659</v>
      </c>
      <c r="N587" s="39">
        <f t="shared" ref="N587:N650" si="77">(180/3.14159265)*ATAN(H587/(I587+C587))</f>
        <v>65.825265301363046</v>
      </c>
    </row>
    <row r="588" spans="1:14" hidden="1" x14ac:dyDescent="0.3">
      <c r="A588">
        <v>8</v>
      </c>
      <c r="B588">
        <v>111</v>
      </c>
      <c r="C588">
        <v>5.9</v>
      </c>
      <c r="D588" s="38">
        <f t="shared" si="71"/>
        <v>8.0610213842922853</v>
      </c>
      <c r="E588" s="38">
        <f t="shared" si="72"/>
        <v>67.897663433610163</v>
      </c>
      <c r="G588">
        <f t="shared" si="73"/>
        <v>1.9373154675000002</v>
      </c>
      <c r="H588">
        <f t="shared" si="74"/>
        <v>7.4686434183241834</v>
      </c>
      <c r="I588">
        <f t="shared" si="75"/>
        <v>-2.8669435798290239</v>
      </c>
      <c r="M588" s="39">
        <f t="shared" si="76"/>
        <v>8.0610213842922853</v>
      </c>
      <c r="N588" s="39">
        <f t="shared" si="77"/>
        <v>67.897663433610163</v>
      </c>
    </row>
    <row r="589" spans="1:14" hidden="1" x14ac:dyDescent="0.3">
      <c r="A589">
        <v>8</v>
      </c>
      <c r="B589">
        <v>113</v>
      </c>
      <c r="C589">
        <v>5.9</v>
      </c>
      <c r="D589" s="38">
        <f t="shared" si="71"/>
        <v>7.8692427632167963</v>
      </c>
      <c r="E589" s="38">
        <f t="shared" si="72"/>
        <v>69.357807363950343</v>
      </c>
      <c r="G589">
        <f t="shared" si="73"/>
        <v>1.9722220525000003</v>
      </c>
      <c r="H589">
        <f t="shared" si="74"/>
        <v>7.3640388346639112</v>
      </c>
      <c r="I589">
        <f t="shared" si="75"/>
        <v>-3.1258490113186501</v>
      </c>
      <c r="M589" s="39">
        <f t="shared" si="76"/>
        <v>7.8692427632167963</v>
      </c>
      <c r="N589" s="39">
        <f t="shared" si="77"/>
        <v>69.357807363950343</v>
      </c>
    </row>
    <row r="590" spans="1:14" hidden="1" x14ac:dyDescent="0.3">
      <c r="A590">
        <v>8</v>
      </c>
      <c r="B590">
        <v>115</v>
      </c>
      <c r="C590">
        <v>5.9</v>
      </c>
      <c r="D590" s="38">
        <f t="shared" si="71"/>
        <v>7.6756000604446299</v>
      </c>
      <c r="E590" s="38">
        <f t="shared" si="72"/>
        <v>70.841057421024956</v>
      </c>
      <c r="G590">
        <f t="shared" si="73"/>
        <v>2.0071286375000001</v>
      </c>
      <c r="H590">
        <f t="shared" si="74"/>
        <v>7.2504623040473284</v>
      </c>
      <c r="I590">
        <f t="shared" si="75"/>
        <v>-3.3809460772968136</v>
      </c>
      <c r="M590" s="39">
        <f t="shared" si="76"/>
        <v>7.6756000604446299</v>
      </c>
      <c r="N590" s="39">
        <f t="shared" si="77"/>
        <v>70.841057421024956</v>
      </c>
    </row>
    <row r="591" spans="1:14" hidden="1" x14ac:dyDescent="0.3">
      <c r="A591">
        <v>8</v>
      </c>
      <c r="B591">
        <v>117</v>
      </c>
      <c r="C591">
        <v>5.8</v>
      </c>
      <c r="D591" s="38">
        <f t="shared" si="71"/>
        <v>7.4504819855567286</v>
      </c>
      <c r="E591" s="38">
        <f t="shared" si="72"/>
        <v>73.082280492694878</v>
      </c>
      <c r="G591">
        <f t="shared" si="73"/>
        <v>2.0420352225</v>
      </c>
      <c r="H591">
        <f t="shared" si="74"/>
        <v>7.1280522019815491</v>
      </c>
      <c r="I591">
        <f t="shared" si="75"/>
        <v>-3.6319239812840225</v>
      </c>
      <c r="M591" s="39">
        <f t="shared" si="76"/>
        <v>7.4504819855567286</v>
      </c>
      <c r="N591" s="39">
        <f t="shared" si="77"/>
        <v>73.082280492694878</v>
      </c>
    </row>
    <row r="592" spans="1:14" hidden="1" x14ac:dyDescent="0.3">
      <c r="A592">
        <v>8</v>
      </c>
      <c r="B592">
        <v>119</v>
      </c>
      <c r="C592">
        <v>5.8</v>
      </c>
      <c r="D592" s="38">
        <f t="shared" si="71"/>
        <v>7.2560090568965157</v>
      </c>
      <c r="E592" s="38">
        <f t="shared" si="72"/>
        <v>74.643851252173903</v>
      </c>
      <c r="G592">
        <f t="shared" si="73"/>
        <v>2.0769418074999999</v>
      </c>
      <c r="H592">
        <f t="shared" si="74"/>
        <v>6.996957666319771</v>
      </c>
      <c r="I592">
        <f t="shared" si="75"/>
        <v>-3.8784769453651502</v>
      </c>
      <c r="M592" s="39">
        <f t="shared" si="76"/>
        <v>7.2560090568965157</v>
      </c>
      <c r="N592" s="39">
        <f t="shared" si="77"/>
        <v>74.643851252173903</v>
      </c>
    </row>
    <row r="593" spans="1:14" hidden="1" x14ac:dyDescent="0.3">
      <c r="A593">
        <v>8</v>
      </c>
      <c r="B593">
        <v>121</v>
      </c>
      <c r="C593">
        <v>5.8</v>
      </c>
      <c r="D593" s="38">
        <f t="shared" si="71"/>
        <v>7.0600613906892038</v>
      </c>
      <c r="E593" s="38">
        <f t="shared" si="72"/>
        <v>76.236477889493173</v>
      </c>
      <c r="G593">
        <f t="shared" si="73"/>
        <v>2.1118483925000002</v>
      </c>
      <c r="H593">
        <f t="shared" si="74"/>
        <v>6.8573384155597639</v>
      </c>
      <c r="I593">
        <f t="shared" si="75"/>
        <v>-4.120304582732726</v>
      </c>
      <c r="M593" s="39">
        <f t="shared" si="76"/>
        <v>7.0600613906892038</v>
      </c>
      <c r="N593" s="39">
        <f t="shared" si="77"/>
        <v>76.236477889493173</v>
      </c>
    </row>
    <row r="594" spans="1:14" hidden="1" x14ac:dyDescent="0.3">
      <c r="A594">
        <v>8</v>
      </c>
      <c r="B594">
        <v>123</v>
      </c>
      <c r="C594">
        <v>5.7</v>
      </c>
      <c r="D594" s="38">
        <f t="shared" si="71"/>
        <v>6.8424352532014128</v>
      </c>
      <c r="E594" s="38">
        <f t="shared" si="72"/>
        <v>78.681734898857442</v>
      </c>
      <c r="G594">
        <f t="shared" si="73"/>
        <v>2.1467549775000001</v>
      </c>
      <c r="H594">
        <f t="shared" si="74"/>
        <v>6.7093645542514988</v>
      </c>
      <c r="I594">
        <f t="shared" si="75"/>
        <v>-4.3571122636619757</v>
      </c>
      <c r="M594" s="39">
        <f t="shared" si="76"/>
        <v>6.8424352532014128</v>
      </c>
      <c r="N594" s="39">
        <f t="shared" si="77"/>
        <v>78.681734898857442</v>
      </c>
    </row>
    <row r="595" spans="1:14" hidden="1" x14ac:dyDescent="0.3">
      <c r="A595">
        <v>8</v>
      </c>
      <c r="B595">
        <v>125</v>
      </c>
      <c r="C595">
        <v>5.7</v>
      </c>
      <c r="D595" s="38">
        <f t="shared" si="71"/>
        <v>6.6467908941850835</v>
      </c>
      <c r="E595" s="38">
        <f t="shared" si="72"/>
        <v>80.374545021351096</v>
      </c>
      <c r="G595">
        <f t="shared" si="73"/>
        <v>2.1816615625</v>
      </c>
      <c r="H595">
        <f t="shared" si="74"/>
        <v>6.5532163657509388</v>
      </c>
      <c r="I595">
        <f t="shared" si="75"/>
        <v>-4.5886114744717768</v>
      </c>
      <c r="M595" s="39">
        <f t="shared" si="76"/>
        <v>6.6467908941850835</v>
      </c>
      <c r="N595" s="39">
        <f t="shared" si="77"/>
        <v>80.374545021351096</v>
      </c>
    </row>
    <row r="596" spans="1:14" hidden="1" x14ac:dyDescent="0.3">
      <c r="A596">
        <v>8</v>
      </c>
      <c r="B596">
        <v>127</v>
      </c>
      <c r="C596">
        <v>5.6</v>
      </c>
      <c r="D596" s="38">
        <f t="shared" si="71"/>
        <v>6.4371868162123276</v>
      </c>
      <c r="E596" s="38">
        <f t="shared" si="72"/>
        <v>82.991175002026736</v>
      </c>
      <c r="G596">
        <f t="shared" si="73"/>
        <v>2.2165681475000003</v>
      </c>
      <c r="H596">
        <f t="shared" si="74"/>
        <v>6.3890840925725509</v>
      </c>
      <c r="I596">
        <f t="shared" si="75"/>
        <v>-4.8145201690341253</v>
      </c>
      <c r="M596" s="39">
        <f t="shared" si="76"/>
        <v>6.4371868162123276</v>
      </c>
      <c r="N596" s="39">
        <f t="shared" si="77"/>
        <v>82.991175002026736</v>
      </c>
    </row>
    <row r="597" spans="1:14" hidden="1" x14ac:dyDescent="0.3">
      <c r="A597">
        <v>8</v>
      </c>
      <c r="B597">
        <v>129</v>
      </c>
      <c r="C597">
        <v>5.5</v>
      </c>
      <c r="D597" s="38">
        <f t="shared" si="71"/>
        <v>6.2345654029416728</v>
      </c>
      <c r="E597" s="38">
        <f t="shared" si="72"/>
        <v>85.71864273398765</v>
      </c>
      <c r="G597">
        <f t="shared" si="73"/>
        <v>2.2514747325000002</v>
      </c>
      <c r="H597">
        <f t="shared" si="74"/>
        <v>6.2171677046081122</v>
      </c>
      <c r="I597">
        <f t="shared" si="75"/>
        <v>-5.0345631124038857</v>
      </c>
      <c r="M597" s="39">
        <f t="shared" si="76"/>
        <v>6.2345654029416728</v>
      </c>
      <c r="N597" s="39">
        <f t="shared" si="77"/>
        <v>85.71864273398765</v>
      </c>
    </row>
    <row r="598" spans="1:14" hidden="1" x14ac:dyDescent="0.3">
      <c r="A598">
        <v>8</v>
      </c>
      <c r="B598">
        <v>131</v>
      </c>
      <c r="C598">
        <v>5.5</v>
      </c>
      <c r="D598" s="38">
        <f t="shared" si="71"/>
        <v>6.0429136699400114</v>
      </c>
      <c r="E598" s="38">
        <f t="shared" si="72"/>
        <v>87.614454674262504</v>
      </c>
      <c r="G598">
        <f t="shared" si="73"/>
        <v>2.2863813175000001</v>
      </c>
      <c r="H598">
        <f t="shared" si="74"/>
        <v>6.0376766554941863</v>
      </c>
      <c r="I598">
        <f t="shared" si="75"/>
        <v>-5.2484722161501951</v>
      </c>
      <c r="M598" s="39">
        <f t="shared" si="76"/>
        <v>6.0429136699400114</v>
      </c>
      <c r="N598" s="39">
        <f t="shared" si="77"/>
        <v>87.614454674262504</v>
      </c>
    </row>
    <row r="599" spans="1:14" hidden="1" x14ac:dyDescent="0.3">
      <c r="A599">
        <v>8</v>
      </c>
      <c r="B599">
        <v>133</v>
      </c>
      <c r="C599">
        <v>5.4</v>
      </c>
      <c r="D599" s="38">
        <f t="shared" si="71"/>
        <v>5.8510974917707719</v>
      </c>
      <c r="E599" s="38">
        <f t="shared" si="72"/>
        <v>90.548249184075289</v>
      </c>
      <c r="G599">
        <f t="shared" si="73"/>
        <v>2.3212879024999999</v>
      </c>
      <c r="H599">
        <f t="shared" si="74"/>
        <v>5.8508296274251421</v>
      </c>
      <c r="I599">
        <f t="shared" si="75"/>
        <v>-5.4559868649809058</v>
      </c>
      <c r="M599" s="39">
        <f t="shared" si="76"/>
        <v>-5.8510974917707719</v>
      </c>
      <c r="N599" s="39">
        <f t="shared" si="77"/>
        <v>-89.451750815924711</v>
      </c>
    </row>
    <row r="600" spans="1:14" hidden="1" x14ac:dyDescent="0.3">
      <c r="A600">
        <v>8</v>
      </c>
      <c r="B600">
        <v>135</v>
      </c>
      <c r="C600">
        <v>5.4</v>
      </c>
      <c r="D600" s="38">
        <f t="shared" si="71"/>
        <v>5.6626826036754414</v>
      </c>
      <c r="E600" s="38">
        <f t="shared" si="72"/>
        <v>92.599777381067739</v>
      </c>
      <c r="G600">
        <f t="shared" si="73"/>
        <v>2.3561944875000003</v>
      </c>
      <c r="H600">
        <f t="shared" si="74"/>
        <v>5.6568542647225817</v>
      </c>
      <c r="I600">
        <f t="shared" si="75"/>
        <v>-5.6568542342621786</v>
      </c>
      <c r="M600" s="39">
        <f t="shared" si="76"/>
        <v>-5.6626826036754414</v>
      </c>
      <c r="N600" s="39">
        <f t="shared" si="77"/>
        <v>-87.400222618932261</v>
      </c>
    </row>
    <row r="601" spans="1:14" hidden="1" x14ac:dyDescent="0.3">
      <c r="A601">
        <v>8</v>
      </c>
      <c r="B601">
        <v>137</v>
      </c>
      <c r="C601">
        <v>5.3</v>
      </c>
      <c r="D601" s="38">
        <f t="shared" si="71"/>
        <v>5.4837219350281377</v>
      </c>
      <c r="E601" s="38">
        <f t="shared" si="72"/>
        <v>95.764976108786257</v>
      </c>
      <c r="G601">
        <f t="shared" si="73"/>
        <v>2.3911010725000001</v>
      </c>
      <c r="H601">
        <f t="shared" si="74"/>
        <v>5.4559868964858085</v>
      </c>
      <c r="I601">
        <f t="shared" si="75"/>
        <v>-5.8508295980463449</v>
      </c>
      <c r="M601" s="39">
        <f t="shared" si="76"/>
        <v>-5.4837219350281377</v>
      </c>
      <c r="N601" s="39">
        <f t="shared" si="77"/>
        <v>-84.235023891213743</v>
      </c>
    </row>
    <row r="602" spans="1:14" hidden="1" x14ac:dyDescent="0.3">
      <c r="A602">
        <v>8</v>
      </c>
      <c r="B602">
        <v>139</v>
      </c>
      <c r="C602">
        <v>5.2</v>
      </c>
      <c r="D602" s="38">
        <f t="shared" si="71"/>
        <v>5.3149001003573852</v>
      </c>
      <c r="E602" s="38">
        <f t="shared" si="72"/>
        <v>99.06814695486689</v>
      </c>
      <c r="G602">
        <f t="shared" si="73"/>
        <v>2.4260076575000005</v>
      </c>
      <c r="H602">
        <f t="shared" si="74"/>
        <v>5.2484722486612085</v>
      </c>
      <c r="I602">
        <f t="shared" si="75"/>
        <v>-6.0376766272327931</v>
      </c>
      <c r="M602" s="39">
        <f t="shared" si="76"/>
        <v>-5.3149001003573852</v>
      </c>
      <c r="N602" s="39">
        <f t="shared" si="77"/>
        <v>-80.93185304513311</v>
      </c>
    </row>
    <row r="603" spans="1:14" hidden="1" x14ac:dyDescent="0.3">
      <c r="A603">
        <v>8</v>
      </c>
      <c r="B603">
        <v>141</v>
      </c>
      <c r="C603">
        <v>5.2</v>
      </c>
      <c r="D603" s="38">
        <f t="shared" si="71"/>
        <v>5.1362881689032083</v>
      </c>
      <c r="E603" s="38">
        <f t="shared" si="72"/>
        <v>101.42210699459935</v>
      </c>
      <c r="G603">
        <f t="shared" si="73"/>
        <v>2.4609142424999999</v>
      </c>
      <c r="H603">
        <f t="shared" si="74"/>
        <v>5.0345631458814051</v>
      </c>
      <c r="I603">
        <f t="shared" si="75"/>
        <v>-6.2171676774985514</v>
      </c>
      <c r="M603" s="39">
        <f t="shared" si="76"/>
        <v>-5.1362881689032083</v>
      </c>
      <c r="N603" s="39">
        <f t="shared" si="77"/>
        <v>-78.577893005400654</v>
      </c>
    </row>
    <row r="604" spans="1:14" hidden="1" x14ac:dyDescent="0.3">
      <c r="A604">
        <v>8</v>
      </c>
      <c r="B604">
        <v>143</v>
      </c>
      <c r="C604">
        <v>5.0999999999999996</v>
      </c>
      <c r="D604" s="38">
        <f t="shared" si="71"/>
        <v>4.9841089996299113</v>
      </c>
      <c r="E604" s="38">
        <f t="shared" si="72"/>
        <v>104.98930973217048</v>
      </c>
      <c r="G604">
        <f t="shared" si="73"/>
        <v>2.4958208275000002</v>
      </c>
      <c r="H604">
        <f t="shared" si="74"/>
        <v>4.8145202034373584</v>
      </c>
      <c r="I604">
        <f t="shared" si="75"/>
        <v>-6.3890840666478557</v>
      </c>
      <c r="M604" s="39">
        <f t="shared" si="76"/>
        <v>-4.9841089996299113</v>
      </c>
      <c r="N604" s="39">
        <f t="shared" si="77"/>
        <v>-75.010690267829517</v>
      </c>
    </row>
    <row r="605" spans="1:14" hidden="1" x14ac:dyDescent="0.3">
      <c r="A605">
        <v>8</v>
      </c>
      <c r="B605">
        <v>145</v>
      </c>
      <c r="C605">
        <v>5</v>
      </c>
      <c r="D605" s="38">
        <f t="shared" si="71"/>
        <v>4.8443613190567341</v>
      </c>
      <c r="E605" s="38">
        <f t="shared" si="72"/>
        <v>108.70063886570584</v>
      </c>
      <c r="G605">
        <f t="shared" si="73"/>
        <v>2.5307274125000001</v>
      </c>
      <c r="H605">
        <f t="shared" si="74"/>
        <v>4.588611509758814</v>
      </c>
      <c r="I605">
        <f t="shared" si="75"/>
        <v>-6.5532163410426891</v>
      </c>
      <c r="M605" s="39">
        <f t="shared" si="76"/>
        <v>-4.8443613190567341</v>
      </c>
      <c r="N605" s="39">
        <f t="shared" si="77"/>
        <v>-71.299361134294159</v>
      </c>
    </row>
    <row r="606" spans="1:14" hidden="1" x14ac:dyDescent="0.3">
      <c r="A606">
        <v>8</v>
      </c>
      <c r="B606">
        <v>147</v>
      </c>
      <c r="C606">
        <v>4.9000000000000004</v>
      </c>
      <c r="D606" s="38">
        <f t="shared" si="71"/>
        <v>4.7178626090911058</v>
      </c>
      <c r="E606" s="38">
        <f t="shared" si="72"/>
        <v>112.55149436286796</v>
      </c>
      <c r="G606">
        <f t="shared" si="73"/>
        <v>2.5656339975000004</v>
      </c>
      <c r="H606">
        <f t="shared" si="74"/>
        <v>4.3571122997898195</v>
      </c>
      <c r="I606">
        <f t="shared" si="75"/>
        <v>-6.7093645307898031</v>
      </c>
      <c r="M606" s="39">
        <f t="shared" si="76"/>
        <v>-4.7178626090911058</v>
      </c>
      <c r="N606" s="39">
        <f t="shared" si="77"/>
        <v>-67.448505637132044</v>
      </c>
    </row>
    <row r="607" spans="1:14" hidden="1" x14ac:dyDescent="0.3">
      <c r="A607">
        <v>8</v>
      </c>
      <c r="B607">
        <v>149</v>
      </c>
      <c r="C607">
        <v>4.9000000000000004</v>
      </c>
      <c r="D607" s="38">
        <f t="shared" si="71"/>
        <v>4.5615878534719245</v>
      </c>
      <c r="E607" s="38">
        <f t="shared" si="72"/>
        <v>115.40991566852212</v>
      </c>
      <c r="G607">
        <f t="shared" si="73"/>
        <v>2.6005405825000003</v>
      </c>
      <c r="H607">
        <f t="shared" si="74"/>
        <v>4.1203046196573627</v>
      </c>
      <c r="I607">
        <f t="shared" si="75"/>
        <v>-6.8573383933732037</v>
      </c>
      <c r="M607" s="39">
        <f t="shared" si="76"/>
        <v>-4.5615878534719245</v>
      </c>
      <c r="N607" s="39">
        <f t="shared" si="77"/>
        <v>-64.590084331477883</v>
      </c>
    </row>
    <row r="608" spans="1:14" hidden="1" x14ac:dyDescent="0.3">
      <c r="A608">
        <v>8</v>
      </c>
      <c r="B608">
        <v>151</v>
      </c>
      <c r="C608">
        <v>4.8</v>
      </c>
      <c r="D608" s="38">
        <f t="shared" si="71"/>
        <v>4.4574888226242804</v>
      </c>
      <c r="E608" s="38">
        <f t="shared" si="72"/>
        <v>119.52932151997933</v>
      </c>
      <c r="G608">
        <f t="shared" si="73"/>
        <v>2.6354471675000002</v>
      </c>
      <c r="H608">
        <f t="shared" si="74"/>
        <v>3.8784769830415966</v>
      </c>
      <c r="I608">
        <f t="shared" si="75"/>
        <v>-6.9969576454353755</v>
      </c>
      <c r="M608" s="39">
        <f t="shared" si="76"/>
        <v>-4.4574888226242804</v>
      </c>
      <c r="N608" s="39">
        <f t="shared" si="77"/>
        <v>-60.470678480020673</v>
      </c>
    </row>
    <row r="609" spans="1:14" hidden="1" x14ac:dyDescent="0.3">
      <c r="A609">
        <v>8</v>
      </c>
      <c r="B609">
        <v>153</v>
      </c>
      <c r="C609">
        <v>4.7</v>
      </c>
      <c r="D609" s="38">
        <f t="shared" si="71"/>
        <v>4.3687881025757251</v>
      </c>
      <c r="E609" s="38">
        <f t="shared" si="72"/>
        <v>123.76393746407663</v>
      </c>
      <c r="G609">
        <f t="shared" si="73"/>
        <v>2.6703537525000001</v>
      </c>
      <c r="H609">
        <f t="shared" si="74"/>
        <v>3.6319240196663722</v>
      </c>
      <c r="I609">
        <f t="shared" si="75"/>
        <v>-7.1280521824247653</v>
      </c>
      <c r="M609" s="39">
        <f t="shared" si="76"/>
        <v>-4.3687881025757251</v>
      </c>
      <c r="N609" s="39">
        <f t="shared" si="77"/>
        <v>-56.236062535923359</v>
      </c>
    </row>
    <row r="610" spans="1:14" hidden="1" x14ac:dyDescent="0.3">
      <c r="A610">
        <v>8</v>
      </c>
      <c r="B610">
        <v>155</v>
      </c>
      <c r="C610">
        <v>4.7</v>
      </c>
      <c r="D610" s="38">
        <f t="shared" si="71"/>
        <v>4.2350507096238346</v>
      </c>
      <c r="E610" s="38">
        <f t="shared" si="72"/>
        <v>127.02956858197254</v>
      </c>
      <c r="G610">
        <f t="shared" si="73"/>
        <v>2.7052603375000004</v>
      </c>
      <c r="H610">
        <f t="shared" si="74"/>
        <v>3.3809461163383001</v>
      </c>
      <c r="I610">
        <f t="shared" si="75"/>
        <v>-7.2504622858419836</v>
      </c>
      <c r="M610" s="39">
        <f t="shared" si="76"/>
        <v>-4.2350507096238346</v>
      </c>
      <c r="N610" s="39">
        <f t="shared" si="77"/>
        <v>-52.970431418027459</v>
      </c>
    </row>
    <row r="611" spans="1:14" hidden="1" x14ac:dyDescent="0.3">
      <c r="A611">
        <v>8</v>
      </c>
      <c r="B611">
        <v>157</v>
      </c>
      <c r="C611">
        <v>4.5999999999999996</v>
      </c>
      <c r="D611" s="38">
        <f t="shared" si="71"/>
        <v>4.1726302107835886</v>
      </c>
      <c r="E611" s="38">
        <f t="shared" si="72"/>
        <v>131.48479161619488</v>
      </c>
      <c r="G611">
        <f t="shared" si="73"/>
        <v>2.7401669225000003</v>
      </c>
      <c r="H611">
        <f t="shared" si="74"/>
        <v>3.125849050971711</v>
      </c>
      <c r="I611">
        <f t="shared" si="75"/>
        <v>-7.3640388178321858</v>
      </c>
      <c r="M611" s="39">
        <f t="shared" si="76"/>
        <v>-4.1726302107835886</v>
      </c>
      <c r="N611" s="39">
        <f t="shared" si="77"/>
        <v>-48.51520838380511</v>
      </c>
    </row>
    <row r="612" spans="1:14" hidden="1" x14ac:dyDescent="0.3">
      <c r="A612">
        <v>8</v>
      </c>
      <c r="B612">
        <v>159</v>
      </c>
      <c r="C612">
        <v>4.5</v>
      </c>
      <c r="D612" s="38">
        <f t="shared" si="71"/>
        <v>4.1270097375728056</v>
      </c>
      <c r="E612" s="38">
        <f t="shared" si="72"/>
        <v>135.99842195933564</v>
      </c>
      <c r="G612">
        <f t="shared" si="73"/>
        <v>2.7750735075000001</v>
      </c>
      <c r="H612">
        <f t="shared" si="74"/>
        <v>2.8669436200453502</v>
      </c>
      <c r="I612">
        <f t="shared" si="75"/>
        <v>-7.468643402886582</v>
      </c>
      <c r="M612" s="39">
        <f t="shared" si="76"/>
        <v>-4.1270097375728056</v>
      </c>
      <c r="N612" s="39">
        <f t="shared" si="77"/>
        <v>-44.001578040664356</v>
      </c>
    </row>
    <row r="613" spans="1:14" hidden="1" x14ac:dyDescent="0.3">
      <c r="A613">
        <v>8</v>
      </c>
      <c r="B613">
        <v>161</v>
      </c>
      <c r="C613">
        <v>4.5</v>
      </c>
      <c r="D613" s="38">
        <f t="shared" si="71"/>
        <v>4.0215249137752354</v>
      </c>
      <c r="E613" s="38">
        <f t="shared" si="72"/>
        <v>139.63525763558101</v>
      </c>
      <c r="G613">
        <f t="shared" si="73"/>
        <v>2.8099800925</v>
      </c>
      <c r="H613">
        <f t="shared" si="74"/>
        <v>2.6045452599447558</v>
      </c>
      <c r="I613">
        <f t="shared" si="75"/>
        <v>-7.5641485964316768</v>
      </c>
      <c r="M613" s="39">
        <f t="shared" si="76"/>
        <v>-4.0215249137752354</v>
      </c>
      <c r="N613" s="39">
        <f t="shared" si="77"/>
        <v>-40.364742364418994</v>
      </c>
    </row>
    <row r="614" spans="1:14" hidden="1" x14ac:dyDescent="0.3">
      <c r="A614">
        <v>8</v>
      </c>
      <c r="B614">
        <v>163</v>
      </c>
      <c r="C614">
        <v>4.4000000000000004</v>
      </c>
      <c r="D614" s="38">
        <f t="shared" si="71"/>
        <v>4.0045156070506884</v>
      </c>
      <c r="E614" s="38">
        <f t="shared" si="72"/>
        <v>144.26169184389073</v>
      </c>
      <c r="G614">
        <f t="shared" si="73"/>
        <v>2.8448866774999999</v>
      </c>
      <c r="H614">
        <f t="shared" si="74"/>
        <v>2.3389736626516111</v>
      </c>
      <c r="I614">
        <f t="shared" si="75"/>
        <v>-7.6504380401008483</v>
      </c>
      <c r="M614" s="39">
        <f t="shared" si="76"/>
        <v>-4.0045156070506884</v>
      </c>
      <c r="N614" s="39">
        <f t="shared" si="77"/>
        <v>-35.738308156109255</v>
      </c>
    </row>
    <row r="615" spans="1:14" hidden="1" x14ac:dyDescent="0.3">
      <c r="A615">
        <v>8</v>
      </c>
      <c r="B615">
        <v>165</v>
      </c>
      <c r="C615">
        <v>4.3</v>
      </c>
      <c r="D615" s="38">
        <f t="shared" si="71"/>
        <v>4.0042856054367286</v>
      </c>
      <c r="E615" s="38">
        <f t="shared" si="72"/>
        <v>148.86313935376893</v>
      </c>
      <c r="G615">
        <f t="shared" si="73"/>
        <v>2.8797932624999998</v>
      </c>
      <c r="H615">
        <f t="shared" si="74"/>
        <v>2.0705523862483104</v>
      </c>
      <c r="I615">
        <f t="shared" si="75"/>
        <v>-7.7274066034990954</v>
      </c>
      <c r="M615" s="39">
        <f t="shared" si="76"/>
        <v>-4.0042856054367286</v>
      </c>
      <c r="N615" s="39">
        <f t="shared" si="77"/>
        <v>-31.136860646231085</v>
      </c>
    </row>
    <row r="616" spans="1:14" hidden="1" x14ac:dyDescent="0.3">
      <c r="A616">
        <v>8</v>
      </c>
      <c r="B616">
        <v>167</v>
      </c>
      <c r="C616">
        <v>4.3</v>
      </c>
      <c r="D616" s="38">
        <f t="shared" si="71"/>
        <v>3.9310735930940299</v>
      </c>
      <c r="E616" s="38">
        <f t="shared" si="72"/>
        <v>152.7553706502957</v>
      </c>
      <c r="G616">
        <f t="shared" si="73"/>
        <v>2.9146998475000001</v>
      </c>
      <c r="H616">
        <f t="shared" si="74"/>
        <v>1.799608460712272</v>
      </c>
      <c r="I616">
        <f t="shared" si="75"/>
        <v>-7.7949605122882311</v>
      </c>
      <c r="M616" s="39">
        <f t="shared" si="76"/>
        <v>-3.9310735930940299</v>
      </c>
      <c r="N616" s="39">
        <f t="shared" si="77"/>
        <v>-27.244629349704294</v>
      </c>
    </row>
    <row r="617" spans="1:14" hidden="1" x14ac:dyDescent="0.3">
      <c r="A617">
        <v>8</v>
      </c>
      <c r="B617">
        <v>169</v>
      </c>
      <c r="C617">
        <v>4.2</v>
      </c>
      <c r="D617" s="38">
        <f t="shared" si="71"/>
        <v>3.959122796218085</v>
      </c>
      <c r="E617" s="38">
        <f t="shared" si="72"/>
        <v>157.3216058292652</v>
      </c>
      <c r="G617">
        <f t="shared" si="73"/>
        <v>2.9496064325</v>
      </c>
      <c r="H617">
        <f t="shared" si="74"/>
        <v>1.526471989480302</v>
      </c>
      <c r="I617">
        <f t="shared" si="75"/>
        <v>-7.8530174624364646</v>
      </c>
      <c r="M617" s="39">
        <f t="shared" si="76"/>
        <v>-3.959122796218085</v>
      </c>
      <c r="N617" s="39">
        <f t="shared" si="77"/>
        <v>-22.678394170734812</v>
      </c>
    </row>
    <row r="618" spans="1:14" hidden="1" x14ac:dyDescent="0.3">
      <c r="A618">
        <v>8</v>
      </c>
      <c r="B618">
        <v>171</v>
      </c>
      <c r="C618">
        <v>4.2</v>
      </c>
      <c r="D618" s="38">
        <f t="shared" si="71"/>
        <v>3.9073448207007786</v>
      </c>
      <c r="E618" s="38">
        <f t="shared" si="72"/>
        <v>161.3196558024934</v>
      </c>
      <c r="G618">
        <f t="shared" si="73"/>
        <v>2.9845130175000003</v>
      </c>
      <c r="H618">
        <f t="shared" si="74"/>
        <v>1.2514757472683811</v>
      </c>
      <c r="I618">
        <f t="shared" si="75"/>
        <v>-7.9015067204931899</v>
      </c>
      <c r="M618" s="39">
        <f t="shared" si="76"/>
        <v>-3.9073448207007786</v>
      </c>
      <c r="N618" s="39">
        <f t="shared" si="77"/>
        <v>-18.68034419750661</v>
      </c>
    </row>
    <row r="619" spans="1:14" hidden="1" x14ac:dyDescent="0.3">
      <c r="A619">
        <v>8</v>
      </c>
      <c r="B619">
        <v>173</v>
      </c>
      <c r="C619">
        <v>4.0999999999999996</v>
      </c>
      <c r="D619" s="38">
        <f t="shared" si="71"/>
        <v>3.9621928877721571</v>
      </c>
      <c r="E619" s="38">
        <f t="shared" si="72"/>
        <v>165.75525243338305</v>
      </c>
      <c r="G619">
        <f t="shared" si="73"/>
        <v>3.0194196025000002</v>
      </c>
      <c r="H619">
        <f t="shared" si="74"/>
        <v>0.97495477463696212</v>
      </c>
      <c r="I619">
        <f t="shared" si="75"/>
        <v>-7.9403692097667973</v>
      </c>
      <c r="M619" s="39">
        <f t="shared" si="76"/>
        <v>-3.9621928877721571</v>
      </c>
      <c r="N619" s="39">
        <f t="shared" si="77"/>
        <v>-14.24474756661694</v>
      </c>
    </row>
    <row r="620" spans="1:14" hidden="1" x14ac:dyDescent="0.3">
      <c r="A620">
        <v>8</v>
      </c>
      <c r="B620">
        <v>175</v>
      </c>
      <c r="C620">
        <v>4.0999999999999996</v>
      </c>
      <c r="D620" s="38">
        <f t="shared" si="71"/>
        <v>3.9318733226206199</v>
      </c>
      <c r="E620" s="38">
        <f t="shared" si="72"/>
        <v>169.78561989391261</v>
      </c>
      <c r="G620">
        <f t="shared" si="73"/>
        <v>3.0543261875000005</v>
      </c>
      <c r="H620">
        <f t="shared" si="74"/>
        <v>0.69724596979562903</v>
      </c>
      <c r="I620">
        <f t="shared" si="75"/>
        <v>-7.9695575823005225</v>
      </c>
      <c r="M620" s="39">
        <f t="shared" si="76"/>
        <v>-3.9318733226206199</v>
      </c>
      <c r="N620" s="39">
        <f t="shared" si="77"/>
        <v>-10.214380106087393</v>
      </c>
    </row>
    <row r="621" spans="1:14" hidden="1" x14ac:dyDescent="0.3">
      <c r="A621">
        <v>8</v>
      </c>
      <c r="B621">
        <v>177</v>
      </c>
      <c r="C621">
        <v>4.0999999999999996</v>
      </c>
      <c r="D621" s="38">
        <f t="shared" si="71"/>
        <v>3.9115089840391724</v>
      </c>
      <c r="E621" s="38">
        <f t="shared" si="72"/>
        <v>173.85529111996132</v>
      </c>
      <c r="G621">
        <f t="shared" si="73"/>
        <v>3.0892327725000004</v>
      </c>
      <c r="H621">
        <f t="shared" si="74"/>
        <v>0.41868767814455282</v>
      </c>
      <c r="I621">
        <f t="shared" si="75"/>
        <v>-7.9890362765586387</v>
      </c>
      <c r="M621" s="39">
        <f t="shared" si="76"/>
        <v>-3.9115089840391724</v>
      </c>
      <c r="N621" s="39">
        <f t="shared" si="77"/>
        <v>-6.1447088800386771</v>
      </c>
    </row>
    <row r="622" spans="1:14" hidden="1" x14ac:dyDescent="0.3">
      <c r="A622">
        <v>9</v>
      </c>
      <c r="B622">
        <v>0</v>
      </c>
      <c r="C622">
        <v>0</v>
      </c>
      <c r="D622" s="38" t="e">
        <f t="shared" si="71"/>
        <v>#DIV/0!</v>
      </c>
      <c r="E622" s="38">
        <f t="shared" si="72"/>
        <v>180</v>
      </c>
      <c r="G622">
        <f t="shared" si="73"/>
        <v>0</v>
      </c>
      <c r="H622">
        <f t="shared" si="74"/>
        <v>0</v>
      </c>
      <c r="I622">
        <f t="shared" si="75"/>
        <v>9</v>
      </c>
      <c r="M622" s="39" t="e">
        <f t="shared" si="76"/>
        <v>#DIV/0!</v>
      </c>
      <c r="N622" s="39">
        <f t="shared" si="77"/>
        <v>0</v>
      </c>
    </row>
    <row r="623" spans="1:14" hidden="1" x14ac:dyDescent="0.3">
      <c r="A623">
        <v>9</v>
      </c>
      <c r="B623">
        <v>25</v>
      </c>
      <c r="C623">
        <v>3.5</v>
      </c>
      <c r="D623" s="38">
        <f t="shared" si="71"/>
        <v>12.261622673879005</v>
      </c>
      <c r="E623" s="38">
        <f t="shared" si="72"/>
        <v>18.071328077468497</v>
      </c>
      <c r="G623">
        <f t="shared" si="73"/>
        <v>0.43633231249999999</v>
      </c>
      <c r="H623">
        <f t="shared" si="74"/>
        <v>3.8035643515994733</v>
      </c>
      <c r="I623">
        <f t="shared" si="75"/>
        <v>8.1567700852262401</v>
      </c>
      <c r="M623" s="39">
        <f t="shared" si="76"/>
        <v>12.261622673879005</v>
      </c>
      <c r="N623" s="39">
        <f t="shared" si="77"/>
        <v>18.071328077468497</v>
      </c>
    </row>
    <row r="624" spans="1:14" hidden="1" x14ac:dyDescent="0.3">
      <c r="A624">
        <v>9</v>
      </c>
      <c r="B624">
        <v>27</v>
      </c>
      <c r="C624">
        <v>3.7</v>
      </c>
      <c r="D624" s="38">
        <f t="shared" si="71"/>
        <v>12.410923999736132</v>
      </c>
      <c r="E624" s="38">
        <f t="shared" si="72"/>
        <v>19.221391104893712</v>
      </c>
      <c r="G624">
        <f t="shared" si="73"/>
        <v>0.47123889750000003</v>
      </c>
      <c r="H624">
        <f t="shared" si="74"/>
        <v>4.0859144933379064</v>
      </c>
      <c r="I624">
        <f t="shared" si="75"/>
        <v>8.0190587198954493</v>
      </c>
      <c r="M624" s="39">
        <f t="shared" si="76"/>
        <v>12.410923999736132</v>
      </c>
      <c r="N624" s="39">
        <f t="shared" si="77"/>
        <v>19.221391104893712</v>
      </c>
    </row>
    <row r="625" spans="1:14" hidden="1" x14ac:dyDescent="0.3">
      <c r="A625">
        <v>9</v>
      </c>
      <c r="B625">
        <v>29</v>
      </c>
      <c r="C625">
        <v>3.9</v>
      </c>
      <c r="D625" s="38">
        <f t="shared" si="71"/>
        <v>12.554214569652261</v>
      </c>
      <c r="E625" s="38">
        <f t="shared" si="72"/>
        <v>20.337872536773101</v>
      </c>
      <c r="G625">
        <f t="shared" si="73"/>
        <v>0.50614548250000002</v>
      </c>
      <c r="H625">
        <f t="shared" si="74"/>
        <v>4.3632865776644625</v>
      </c>
      <c r="I625">
        <f t="shared" si="75"/>
        <v>7.8715773667780926</v>
      </c>
      <c r="M625" s="39">
        <f t="shared" si="76"/>
        <v>12.554214569652261</v>
      </c>
      <c r="N625" s="39">
        <f t="shared" si="77"/>
        <v>20.337872536773101</v>
      </c>
    </row>
    <row r="626" spans="1:14" hidden="1" x14ac:dyDescent="0.3">
      <c r="A626">
        <v>9</v>
      </c>
      <c r="B626">
        <v>31</v>
      </c>
      <c r="C626">
        <v>4.0999999999999996</v>
      </c>
      <c r="D626" s="38">
        <f t="shared" si="71"/>
        <v>12.691294134772669</v>
      </c>
      <c r="E626" s="38">
        <f t="shared" si="72"/>
        <v>21.422229329506305</v>
      </c>
      <c r="G626">
        <f t="shared" si="73"/>
        <v>0.54105206750000001</v>
      </c>
      <c r="H626">
        <f t="shared" si="74"/>
        <v>4.6353426694210551</v>
      </c>
      <c r="I626">
        <f t="shared" si="75"/>
        <v>7.7145057091847749</v>
      </c>
      <c r="M626" s="39">
        <f t="shared" si="76"/>
        <v>12.691294134772669</v>
      </c>
      <c r="N626" s="39">
        <f t="shared" si="77"/>
        <v>21.422229329506305</v>
      </c>
    </row>
    <row r="627" spans="1:14" hidden="1" x14ac:dyDescent="0.3">
      <c r="A627">
        <v>9</v>
      </c>
      <c r="B627">
        <v>33</v>
      </c>
      <c r="C627">
        <v>4.3</v>
      </c>
      <c r="D627" s="38">
        <f t="shared" si="71"/>
        <v>12.821977304094686</v>
      </c>
      <c r="E627" s="38">
        <f t="shared" si="72"/>
        <v>22.475784737450368</v>
      </c>
      <c r="G627">
        <f t="shared" si="73"/>
        <v>0.57595865250000011</v>
      </c>
      <c r="H627">
        <f t="shared" si="74"/>
        <v>4.9017513101676657</v>
      </c>
      <c r="I627">
        <f t="shared" si="75"/>
        <v>7.548035114734799</v>
      </c>
      <c r="M627" s="39">
        <f t="shared" si="76"/>
        <v>12.821977304094686</v>
      </c>
      <c r="N627" s="39">
        <f t="shared" si="77"/>
        <v>22.475784737450368</v>
      </c>
    </row>
    <row r="628" spans="1:14" hidden="1" x14ac:dyDescent="0.3">
      <c r="A628">
        <v>9</v>
      </c>
      <c r="B628">
        <v>35</v>
      </c>
      <c r="C628">
        <v>4.4000000000000004</v>
      </c>
      <c r="D628" s="38">
        <f t="shared" si="71"/>
        <v>12.854448332752249</v>
      </c>
      <c r="E628" s="38">
        <f t="shared" si="72"/>
        <v>23.677468846926665</v>
      </c>
      <c r="G628">
        <f t="shared" si="73"/>
        <v>0.6108652375000001</v>
      </c>
      <c r="H628">
        <f t="shared" si="74"/>
        <v>5.1621879220133886</v>
      </c>
      <c r="I628">
        <f t="shared" si="75"/>
        <v>7.372368402204212</v>
      </c>
      <c r="M628" s="39">
        <f t="shared" si="76"/>
        <v>12.854448332752249</v>
      </c>
      <c r="N628" s="39">
        <f t="shared" si="77"/>
        <v>23.677468846926665</v>
      </c>
    </row>
    <row r="629" spans="1:14" hidden="1" x14ac:dyDescent="0.3">
      <c r="A629">
        <v>9</v>
      </c>
      <c r="B629">
        <v>37</v>
      </c>
      <c r="C629">
        <v>4.5999999999999996</v>
      </c>
      <c r="D629" s="38">
        <f t="shared" si="71"/>
        <v>12.972548719071582</v>
      </c>
      <c r="E629" s="38">
        <f t="shared" si="72"/>
        <v>24.678291669176247</v>
      </c>
      <c r="G629">
        <f t="shared" si="73"/>
        <v>0.64577182250000009</v>
      </c>
      <c r="H629">
        <f t="shared" si="74"/>
        <v>5.4163352030646035</v>
      </c>
      <c r="I629">
        <f t="shared" si="75"/>
        <v>7.1877195944223597</v>
      </c>
      <c r="M629" s="39">
        <f t="shared" si="76"/>
        <v>12.972548719071582</v>
      </c>
      <c r="N629" s="39">
        <f t="shared" si="77"/>
        <v>24.678291669176247</v>
      </c>
    </row>
    <row r="630" spans="1:14" hidden="1" x14ac:dyDescent="0.3">
      <c r="A630">
        <v>9</v>
      </c>
      <c r="B630">
        <v>39</v>
      </c>
      <c r="C630">
        <v>4.7</v>
      </c>
      <c r="D630" s="38">
        <f t="shared" si="71"/>
        <v>12.993711878469123</v>
      </c>
      <c r="E630" s="38">
        <f t="shared" si="72"/>
        <v>25.842206260609856</v>
      </c>
      <c r="G630">
        <f t="shared" si="73"/>
        <v>0.68067840750000008</v>
      </c>
      <c r="H630">
        <f t="shared" si="74"/>
        <v>5.6638835140084414</v>
      </c>
      <c r="I630">
        <f t="shared" si="75"/>
        <v>6.9943136575180409</v>
      </c>
      <c r="M630" s="39">
        <f t="shared" si="76"/>
        <v>12.993711878469123</v>
      </c>
      <c r="N630" s="39">
        <f t="shared" si="77"/>
        <v>25.842206260609856</v>
      </c>
    </row>
    <row r="631" spans="1:14" hidden="1" x14ac:dyDescent="0.3">
      <c r="A631">
        <v>9</v>
      </c>
      <c r="B631">
        <v>41</v>
      </c>
      <c r="C631">
        <v>4.9000000000000004</v>
      </c>
      <c r="D631" s="38">
        <f t="shared" si="71"/>
        <v>13.098678751040612</v>
      </c>
      <c r="E631" s="38">
        <f t="shared" si="72"/>
        <v>26.793292320602667</v>
      </c>
      <c r="G631">
        <f t="shared" si="73"/>
        <v>0.71558499249999996</v>
      </c>
      <c r="H631">
        <f t="shared" si="74"/>
        <v>5.9045312553606006</v>
      </c>
      <c r="I631">
        <f t="shared" si="75"/>
        <v>6.792386226832936</v>
      </c>
      <c r="M631" s="39">
        <f t="shared" si="76"/>
        <v>13.098678751040612</v>
      </c>
      <c r="N631" s="39">
        <f t="shared" si="77"/>
        <v>26.793292320602667</v>
      </c>
    </row>
    <row r="632" spans="1:14" hidden="1" x14ac:dyDescent="0.3">
      <c r="A632">
        <v>9</v>
      </c>
      <c r="B632">
        <v>43</v>
      </c>
      <c r="C632">
        <v>5</v>
      </c>
      <c r="D632" s="38">
        <f t="shared" si="71"/>
        <v>13.108082743039212</v>
      </c>
      <c r="E632" s="38">
        <f t="shared" si="72"/>
        <v>27.921380905208377</v>
      </c>
      <c r="G632">
        <f t="shared" si="73"/>
        <v>0.75049157750000006</v>
      </c>
      <c r="H632">
        <f t="shared" si="74"/>
        <v>6.1379852349178581</v>
      </c>
      <c r="I632">
        <f t="shared" si="75"/>
        <v>6.5821833198362354</v>
      </c>
      <c r="M632" s="39">
        <f t="shared" si="76"/>
        <v>13.108082743039212</v>
      </c>
      <c r="N632" s="39">
        <f t="shared" si="77"/>
        <v>27.921380905208377</v>
      </c>
    </row>
    <row r="633" spans="1:14" hidden="1" x14ac:dyDescent="0.3">
      <c r="A633">
        <v>9</v>
      </c>
      <c r="B633">
        <v>45</v>
      </c>
      <c r="C633">
        <v>5.0999999999999996</v>
      </c>
      <c r="D633" s="38">
        <f t="shared" si="71"/>
        <v>13.111918340623564</v>
      </c>
      <c r="E633" s="38">
        <f t="shared" si="72"/>
        <v>29.035863131601669</v>
      </c>
      <c r="G633">
        <f t="shared" si="73"/>
        <v>0.78539816249999994</v>
      </c>
      <c r="H633">
        <f t="shared" si="74"/>
        <v>6.363961024967602</v>
      </c>
      <c r="I633">
        <f t="shared" si="75"/>
        <v>6.3639610363902541</v>
      </c>
      <c r="M633" s="39">
        <f t="shared" si="76"/>
        <v>13.111918340623564</v>
      </c>
      <c r="N633" s="39">
        <f t="shared" si="77"/>
        <v>29.035863131601669</v>
      </c>
    </row>
    <row r="634" spans="1:14" hidden="1" x14ac:dyDescent="0.3">
      <c r="A634">
        <v>9</v>
      </c>
      <c r="B634">
        <v>47</v>
      </c>
      <c r="C634">
        <v>5.2</v>
      </c>
      <c r="D634" s="38">
        <f t="shared" si="71"/>
        <v>13.110112378084896</v>
      </c>
      <c r="E634" s="38">
        <f t="shared" si="72"/>
        <v>30.13699024702947</v>
      </c>
      <c r="G634">
        <f t="shared" si="73"/>
        <v>0.82030474750000004</v>
      </c>
      <c r="H634">
        <f t="shared" si="74"/>
        <v>6.5821833088191859</v>
      </c>
      <c r="I634">
        <f t="shared" si="75"/>
        <v>6.137985246732196</v>
      </c>
      <c r="M634" s="39">
        <f t="shared" si="76"/>
        <v>13.110112378084896</v>
      </c>
      <c r="N634" s="39">
        <f t="shared" si="77"/>
        <v>30.13699024702947</v>
      </c>
    </row>
    <row r="635" spans="1:14" hidden="1" x14ac:dyDescent="0.3">
      <c r="A635">
        <v>9</v>
      </c>
      <c r="B635">
        <v>49</v>
      </c>
      <c r="C635">
        <v>5.3</v>
      </c>
      <c r="D635" s="38">
        <f t="shared" si="71"/>
        <v>13.102596362402899</v>
      </c>
      <c r="E635" s="38">
        <f t="shared" si="72"/>
        <v>31.224989106250597</v>
      </c>
      <c r="G635">
        <f t="shared" si="73"/>
        <v>0.85521133250000014</v>
      </c>
      <c r="H635">
        <f t="shared" si="74"/>
        <v>6.792386216234914</v>
      </c>
      <c r="I635">
        <f t="shared" si="75"/>
        <v>5.9045312675522297</v>
      </c>
      <c r="M635" s="39">
        <f t="shared" si="76"/>
        <v>13.102596362402899</v>
      </c>
      <c r="N635" s="39">
        <f t="shared" si="77"/>
        <v>31.224989106250597</v>
      </c>
    </row>
    <row r="636" spans="1:14" hidden="1" x14ac:dyDescent="0.3">
      <c r="A636">
        <v>9</v>
      </c>
      <c r="B636">
        <v>51</v>
      </c>
      <c r="C636">
        <v>5.4</v>
      </c>
      <c r="D636" s="38">
        <f t="shared" si="71"/>
        <v>13.089306402054891</v>
      </c>
      <c r="E636" s="38">
        <f t="shared" si="72"/>
        <v>32.300062281610863</v>
      </c>
      <c r="G636">
        <f t="shared" si="73"/>
        <v>0.89011791750000002</v>
      </c>
      <c r="H636">
        <f t="shared" si="74"/>
        <v>6.994313647351956</v>
      </c>
      <c r="I636">
        <f t="shared" si="75"/>
        <v>5.6638835265625103</v>
      </c>
      <c r="M636" s="39">
        <f t="shared" si="76"/>
        <v>13.089306402054891</v>
      </c>
      <c r="N636" s="39">
        <f t="shared" si="77"/>
        <v>32.300062281610863</v>
      </c>
    </row>
    <row r="637" spans="1:14" hidden="1" x14ac:dyDescent="0.3">
      <c r="A637">
        <v>9</v>
      </c>
      <c r="B637">
        <v>53</v>
      </c>
      <c r="C637">
        <v>5.5</v>
      </c>
      <c r="D637" s="38">
        <f t="shared" si="71"/>
        <v>13.070183142390315</v>
      </c>
      <c r="E637" s="38">
        <f t="shared" si="72"/>
        <v>33.362388089653905</v>
      </c>
      <c r="G637">
        <f t="shared" si="73"/>
        <v>0.92502450250000012</v>
      </c>
      <c r="H637">
        <f t="shared" si="74"/>
        <v>7.1877195847005986</v>
      </c>
      <c r="I637">
        <f t="shared" si="75"/>
        <v>5.4163352159658151</v>
      </c>
      <c r="M637" s="39">
        <f t="shared" si="76"/>
        <v>13.070183142390315</v>
      </c>
      <c r="N637" s="39">
        <f t="shared" si="77"/>
        <v>33.362388089653905</v>
      </c>
    </row>
    <row r="638" spans="1:14" hidden="1" x14ac:dyDescent="0.3">
      <c r="A638">
        <v>9</v>
      </c>
      <c r="B638">
        <v>55</v>
      </c>
      <c r="C638">
        <v>5.6</v>
      </c>
      <c r="D638" s="38">
        <f t="shared" si="71"/>
        <v>13.045171707369573</v>
      </c>
      <c r="E638" s="38">
        <f t="shared" si="72"/>
        <v>34.412120527396212</v>
      </c>
      <c r="G638">
        <f t="shared" si="73"/>
        <v>0.9599310875</v>
      </c>
      <c r="H638">
        <f t="shared" si="74"/>
        <v>7.3723683929386183</v>
      </c>
      <c r="I638">
        <f t="shared" si="75"/>
        <v>5.1621879352460276</v>
      </c>
      <c r="M638" s="39">
        <f t="shared" si="76"/>
        <v>13.045171707369573</v>
      </c>
      <c r="N638" s="39">
        <f t="shared" si="77"/>
        <v>34.412120527396212</v>
      </c>
    </row>
    <row r="639" spans="1:14" hidden="1" x14ac:dyDescent="0.3">
      <c r="A639">
        <v>9</v>
      </c>
      <c r="B639">
        <v>57</v>
      </c>
      <c r="C639">
        <v>5.7</v>
      </c>
      <c r="D639" s="38">
        <f t="shared" si="71"/>
        <v>13.014221647503854</v>
      </c>
      <c r="E639" s="38">
        <f t="shared" si="72"/>
        <v>35.449389110862178</v>
      </c>
      <c r="G639">
        <f t="shared" si="73"/>
        <v>0.9948376725000001</v>
      </c>
      <c r="H639">
        <f t="shared" si="74"/>
        <v>7.5480351059366635</v>
      </c>
      <c r="I639">
        <f t="shared" si="75"/>
        <v>4.9017513237156063</v>
      </c>
      <c r="M639" s="39">
        <f t="shared" si="76"/>
        <v>13.014221647503854</v>
      </c>
      <c r="N639" s="39">
        <f t="shared" si="77"/>
        <v>35.449389110862178</v>
      </c>
    </row>
    <row r="640" spans="1:14" hidden="1" x14ac:dyDescent="0.3">
      <c r="A640">
        <v>9</v>
      </c>
      <c r="B640">
        <v>59</v>
      </c>
      <c r="C640">
        <v>5.8</v>
      </c>
      <c r="D640" s="38">
        <f t="shared" si="71"/>
        <v>12.977286893873712</v>
      </c>
      <c r="E640" s="38">
        <f t="shared" si="72"/>
        <v>36.474298607769256</v>
      </c>
      <c r="G640">
        <f t="shared" si="73"/>
        <v>1.0297442575</v>
      </c>
      <c r="H640">
        <f t="shared" si="74"/>
        <v>7.7145057008648141</v>
      </c>
      <c r="I640">
        <f t="shared" si="75"/>
        <v>4.6353426832677957</v>
      </c>
      <c r="M640" s="39">
        <f t="shared" si="76"/>
        <v>12.977286893873712</v>
      </c>
      <c r="N640" s="39">
        <f t="shared" si="77"/>
        <v>36.474298607769256</v>
      </c>
    </row>
    <row r="641" spans="1:14" hidden="1" x14ac:dyDescent="0.3">
      <c r="A641">
        <v>9</v>
      </c>
      <c r="B641">
        <v>61</v>
      </c>
      <c r="C641">
        <v>5.9</v>
      </c>
      <c r="D641" s="38">
        <f t="shared" ref="D641:D704" si="78">IF(M641&gt;0,M641,ABS(M641))</f>
        <v>12.934325718148548</v>
      </c>
      <c r="E641" s="38">
        <f t="shared" ref="E641:E704" si="79">IF(N641&gt;0,N641,180+N641)</f>
        <v>37.486928655364643</v>
      </c>
      <c r="G641">
        <f t="shared" si="73"/>
        <v>1.0646508425000001</v>
      </c>
      <c r="H641">
        <f t="shared" si="74"/>
        <v>7.8715773589464462</v>
      </c>
      <c r="I641">
        <f t="shared" si="75"/>
        <v>4.3632865917931296</v>
      </c>
      <c r="M641" s="39">
        <f t="shared" si="76"/>
        <v>12.934325718148548</v>
      </c>
      <c r="N641" s="39">
        <f t="shared" si="77"/>
        <v>37.486928655364643</v>
      </c>
    </row>
    <row r="642" spans="1:14" hidden="1" x14ac:dyDescent="0.3">
      <c r="A642">
        <v>9</v>
      </c>
      <c r="B642">
        <v>63</v>
      </c>
      <c r="C642">
        <v>6</v>
      </c>
      <c r="D642" s="38">
        <f t="shared" si="78"/>
        <v>12.88530069857803</v>
      </c>
      <c r="E642" s="38">
        <f t="shared" si="79"/>
        <v>38.487333253325438</v>
      </c>
      <c r="G642">
        <f t="shared" si="73"/>
        <v>1.0995574275</v>
      </c>
      <c r="H642">
        <f t="shared" si="74"/>
        <v>8.0190587125616553</v>
      </c>
      <c r="I642">
        <f t="shared" si="75"/>
        <v>4.0859145077312879</v>
      </c>
      <c r="M642" s="39">
        <f t="shared" si="76"/>
        <v>12.88530069857803</v>
      </c>
      <c r="N642" s="39">
        <f t="shared" si="77"/>
        <v>38.487333253325438</v>
      </c>
    </row>
    <row r="643" spans="1:14" hidden="1" x14ac:dyDescent="0.3">
      <c r="A643">
        <v>9</v>
      </c>
      <c r="B643">
        <v>65</v>
      </c>
      <c r="C643">
        <v>6</v>
      </c>
      <c r="D643" s="38">
        <f t="shared" si="78"/>
        <v>12.753147548541905</v>
      </c>
      <c r="E643" s="38">
        <f t="shared" si="79"/>
        <v>39.761162716892116</v>
      </c>
      <c r="G643">
        <f t="shared" si="73"/>
        <v>1.1344640125000001</v>
      </c>
      <c r="H643">
        <f t="shared" si="74"/>
        <v>8.1567700783992354</v>
      </c>
      <c r="I643">
        <f t="shared" si="75"/>
        <v>3.8035643662400314</v>
      </c>
      <c r="M643" s="39">
        <f t="shared" si="76"/>
        <v>12.753147548541905</v>
      </c>
      <c r="N643" s="39">
        <f t="shared" si="77"/>
        <v>39.761162716892116</v>
      </c>
    </row>
    <row r="644" spans="1:14" hidden="1" x14ac:dyDescent="0.3">
      <c r="A644">
        <v>9</v>
      </c>
      <c r="B644">
        <v>67</v>
      </c>
      <c r="C644">
        <v>6.1</v>
      </c>
      <c r="D644" s="38">
        <f t="shared" si="78"/>
        <v>12.693001144062583</v>
      </c>
      <c r="E644" s="38">
        <f t="shared" si="79"/>
        <v>40.744419480390178</v>
      </c>
      <c r="G644">
        <f t="shared" si="73"/>
        <v>1.1693705974999999</v>
      </c>
      <c r="H644">
        <f t="shared" si="74"/>
        <v>8.2845436763731044</v>
      </c>
      <c r="I644">
        <f t="shared" si="75"/>
        <v>3.5165801674732786</v>
      </c>
      <c r="M644" s="39">
        <f t="shared" si="76"/>
        <v>12.693001144062583</v>
      </c>
      <c r="N644" s="39">
        <f t="shared" si="77"/>
        <v>40.744419480390178</v>
      </c>
    </row>
    <row r="645" spans="1:14" hidden="1" x14ac:dyDescent="0.3">
      <c r="A645">
        <v>9</v>
      </c>
      <c r="B645">
        <v>69</v>
      </c>
      <c r="C645">
        <v>6.1</v>
      </c>
      <c r="D645" s="38">
        <f t="shared" si="78"/>
        <v>12.552242867357721</v>
      </c>
      <c r="E645" s="38">
        <f t="shared" si="79"/>
        <v>42.019252499448712</v>
      </c>
      <c r="G645">
        <f t="shared" si="73"/>
        <v>1.2042771825</v>
      </c>
      <c r="H645">
        <f t="shared" si="74"/>
        <v>8.402223834036505</v>
      </c>
      <c r="I645">
        <f t="shared" si="75"/>
        <v>3.2253115574698965</v>
      </c>
      <c r="M645" s="39">
        <f t="shared" si="76"/>
        <v>12.552242867357721</v>
      </c>
      <c r="N645" s="39">
        <f t="shared" si="77"/>
        <v>42.019252499448712</v>
      </c>
    </row>
    <row r="646" spans="1:14" hidden="1" x14ac:dyDescent="0.3">
      <c r="A646">
        <v>9</v>
      </c>
      <c r="B646">
        <v>71</v>
      </c>
      <c r="C646">
        <v>6.2</v>
      </c>
      <c r="D646" s="38">
        <f t="shared" si="78"/>
        <v>12.48092168819403</v>
      </c>
      <c r="E646" s="38">
        <f t="shared" si="79"/>
        <v>42.985558821013583</v>
      </c>
      <c r="G646">
        <f t="shared" si="73"/>
        <v>1.2391837674999999</v>
      </c>
      <c r="H646">
        <f t="shared" si="74"/>
        <v>8.5096671762448857</v>
      </c>
      <c r="I646">
        <f t="shared" si="75"/>
        <v>2.9301134021638782</v>
      </c>
      <c r="M646" s="39">
        <f t="shared" si="76"/>
        <v>12.48092168819403</v>
      </c>
      <c r="N646" s="39">
        <f t="shared" si="77"/>
        <v>42.985558821013583</v>
      </c>
    </row>
    <row r="647" spans="1:14" hidden="1" x14ac:dyDescent="0.3">
      <c r="A647">
        <v>9</v>
      </c>
      <c r="B647">
        <v>73</v>
      </c>
      <c r="C647">
        <v>6.2</v>
      </c>
      <c r="D647" s="38">
        <f t="shared" si="78"/>
        <v>12.331613130585639</v>
      </c>
      <c r="E647" s="38">
        <f t="shared" si="79"/>
        <v>44.26207128120928</v>
      </c>
      <c r="G647">
        <f t="shared" si="73"/>
        <v>1.2740903525</v>
      </c>
      <c r="H647">
        <f t="shared" si="74"/>
        <v>8.6067427998364465</v>
      </c>
      <c r="I647">
        <f t="shared" si="75"/>
        <v>2.6313453550348478</v>
      </c>
      <c r="M647" s="39">
        <f t="shared" si="76"/>
        <v>12.331613130585639</v>
      </c>
      <c r="N647" s="39">
        <f t="shared" si="77"/>
        <v>44.26207128120928</v>
      </c>
    </row>
    <row r="648" spans="1:14" hidden="1" x14ac:dyDescent="0.3">
      <c r="A648">
        <v>9</v>
      </c>
      <c r="B648">
        <v>75</v>
      </c>
      <c r="C648">
        <v>6.3</v>
      </c>
      <c r="D648" s="38">
        <f t="shared" si="78"/>
        <v>12.249084858815536</v>
      </c>
      <c r="E648" s="38">
        <f t="shared" si="79"/>
        <v>45.21155360266031</v>
      </c>
      <c r="G648">
        <f t="shared" si="73"/>
        <v>1.3089969375000001</v>
      </c>
      <c r="H648">
        <f t="shared" si="74"/>
        <v>8.6933324331174635</v>
      </c>
      <c r="I648">
        <f t="shared" si="75"/>
        <v>2.3293714189257133</v>
      </c>
      <c r="M648" s="39">
        <f t="shared" si="76"/>
        <v>12.249084858815536</v>
      </c>
      <c r="N648" s="39">
        <f t="shared" si="77"/>
        <v>45.21155360266031</v>
      </c>
    </row>
    <row r="649" spans="1:14" hidden="1" x14ac:dyDescent="0.3">
      <c r="A649">
        <v>9</v>
      </c>
      <c r="B649">
        <v>77</v>
      </c>
      <c r="C649">
        <v>6.3</v>
      </c>
      <c r="D649" s="38">
        <f t="shared" si="78"/>
        <v>12.09129644547151</v>
      </c>
      <c r="E649" s="38">
        <f t="shared" si="79"/>
        <v>46.490459918261827</v>
      </c>
      <c r="G649">
        <f t="shared" si="73"/>
        <v>1.3439035225</v>
      </c>
      <c r="H649">
        <f t="shared" si="74"/>
        <v>8.7693305799581349</v>
      </c>
      <c r="I649">
        <f t="shared" si="75"/>
        <v>2.024559502561265</v>
      </c>
      <c r="M649" s="39">
        <f t="shared" si="76"/>
        <v>12.09129644547151</v>
      </c>
      <c r="N649" s="39">
        <f t="shared" si="77"/>
        <v>46.490459918261827</v>
      </c>
    </row>
    <row r="650" spans="1:14" hidden="1" x14ac:dyDescent="0.3">
      <c r="A650">
        <v>9</v>
      </c>
      <c r="B650">
        <v>79</v>
      </c>
      <c r="C650">
        <v>6.4</v>
      </c>
      <c r="D650" s="38">
        <f t="shared" si="78"/>
        <v>11.997549601712148</v>
      </c>
      <c r="E650" s="38">
        <f t="shared" si="79"/>
        <v>47.423170348799879</v>
      </c>
      <c r="G650">
        <f t="shared" si="73"/>
        <v>1.3788101075000001</v>
      </c>
      <c r="H650">
        <f t="shared" si="74"/>
        <v>8.8346446483233656</v>
      </c>
      <c r="I650">
        <f t="shared" si="75"/>
        <v>1.7172809723080651</v>
      </c>
      <c r="M650" s="39">
        <f t="shared" si="76"/>
        <v>11.997549601712148</v>
      </c>
      <c r="N650" s="39">
        <f t="shared" si="77"/>
        <v>47.423170348799879</v>
      </c>
    </row>
    <row r="651" spans="1:14" hidden="1" x14ac:dyDescent="0.3">
      <c r="A651">
        <v>9</v>
      </c>
      <c r="B651">
        <v>81</v>
      </c>
      <c r="C651">
        <v>6.4</v>
      </c>
      <c r="D651" s="38">
        <f t="shared" si="78"/>
        <v>11.831367231070056</v>
      </c>
      <c r="E651" s="38">
        <f t="shared" si="79"/>
        <v>48.705233455620032</v>
      </c>
      <c r="G651">
        <f t="shared" ref="G651:G714" si="80">B651*3.14159265/180</f>
        <v>1.4137166925</v>
      </c>
      <c r="H651">
        <f t="shared" ref="H651:H714" si="81">SIN(G651)*A651</f>
        <v>8.8891950630818908</v>
      </c>
      <c r="I651">
        <f t="shared" ref="I651:I714" si="82">COS(G651)*A651</f>
        <v>1.4079101997217456</v>
      </c>
      <c r="M651" s="39">
        <f t="shared" ref="M651:M714" si="83">H651/SIN(N651*3.14159265/180)</f>
        <v>11.831367231070056</v>
      </c>
      <c r="N651" s="39">
        <f t="shared" ref="N651:N714" si="84">(180/3.14159265)*ATAN(H651/(I651+C651))</f>
        <v>48.705233455620032</v>
      </c>
    </row>
    <row r="652" spans="1:14" hidden="1" x14ac:dyDescent="0.3">
      <c r="A652">
        <v>9</v>
      </c>
      <c r="B652">
        <v>83</v>
      </c>
      <c r="C652">
        <v>6.4</v>
      </c>
      <c r="D652" s="38">
        <f t="shared" si="78"/>
        <v>11.66187585894917</v>
      </c>
      <c r="E652" s="38">
        <f t="shared" si="79"/>
        <v>49.995415494431029</v>
      </c>
      <c r="G652">
        <f t="shared" si="80"/>
        <v>1.4486232775000001</v>
      </c>
      <c r="H652">
        <f t="shared" si="81"/>
        <v>8.9329153629563329</v>
      </c>
      <c r="I652">
        <f t="shared" si="82"/>
        <v>1.0968241054329237</v>
      </c>
      <c r="M652" s="39">
        <f t="shared" si="83"/>
        <v>11.66187585894917</v>
      </c>
      <c r="N652" s="39">
        <f t="shared" si="84"/>
        <v>49.995415494431029</v>
      </c>
    </row>
    <row r="653" spans="1:14" hidden="1" x14ac:dyDescent="0.3">
      <c r="A653">
        <v>9</v>
      </c>
      <c r="B653">
        <v>85</v>
      </c>
      <c r="C653">
        <v>6.4</v>
      </c>
      <c r="D653" s="38">
        <f t="shared" si="78"/>
        <v>11.489140166220963</v>
      </c>
      <c r="E653" s="38">
        <f t="shared" si="79"/>
        <v>51.294241264052452</v>
      </c>
      <c r="G653">
        <f t="shared" si="80"/>
        <v>1.4835298625000002</v>
      </c>
      <c r="H653">
        <f t="shared" si="81"/>
        <v>8.9657522814960071</v>
      </c>
      <c r="I653">
        <f t="shared" si="82"/>
        <v>0.78440169992748721</v>
      </c>
      <c r="M653" s="39">
        <f t="shared" si="83"/>
        <v>11.489140166220963</v>
      </c>
      <c r="N653" s="39">
        <f t="shared" si="84"/>
        <v>51.294241264052452</v>
      </c>
    </row>
    <row r="654" spans="1:14" hidden="1" x14ac:dyDescent="0.3">
      <c r="A654">
        <v>9</v>
      </c>
      <c r="B654">
        <v>87</v>
      </c>
      <c r="C654">
        <v>6.5</v>
      </c>
      <c r="D654" s="38">
        <f t="shared" si="78"/>
        <v>11.374238747412901</v>
      </c>
      <c r="E654" s="38">
        <f t="shared" si="79"/>
        <v>52.202088112473724</v>
      </c>
      <c r="G654">
        <f t="shared" si="80"/>
        <v>1.5184364475000001</v>
      </c>
      <c r="H654">
        <f t="shared" si="81"/>
        <v>8.9876658119739066</v>
      </c>
      <c r="I654">
        <f t="shared" si="82"/>
        <v>0.4710236217806939</v>
      </c>
      <c r="M654" s="39">
        <f t="shared" si="83"/>
        <v>11.374238747412901</v>
      </c>
      <c r="N654" s="39">
        <f t="shared" si="84"/>
        <v>52.202088112473724</v>
      </c>
    </row>
    <row r="655" spans="1:14" hidden="1" x14ac:dyDescent="0.3">
      <c r="A655">
        <v>9</v>
      </c>
      <c r="B655">
        <v>89</v>
      </c>
      <c r="C655">
        <v>6.5</v>
      </c>
      <c r="D655" s="38">
        <f t="shared" si="78"/>
        <v>11.193387858946016</v>
      </c>
      <c r="E655" s="38">
        <f t="shared" si="79"/>
        <v>53.506434259077622</v>
      </c>
      <c r="G655">
        <f t="shared" si="80"/>
        <v>1.5533430325000002</v>
      </c>
      <c r="H655">
        <f t="shared" si="81"/>
        <v>8.9986292561287264</v>
      </c>
      <c r="I655">
        <f t="shared" si="82"/>
        <v>0.15707167390769702</v>
      </c>
      <c r="M655" s="39">
        <f t="shared" si="83"/>
        <v>11.193387858946016</v>
      </c>
      <c r="N655" s="39">
        <f t="shared" si="84"/>
        <v>53.506434259077622</v>
      </c>
    </row>
    <row r="656" spans="1:14" hidden="1" x14ac:dyDescent="0.3">
      <c r="A656">
        <v>9</v>
      </c>
      <c r="B656">
        <v>91</v>
      </c>
      <c r="C656">
        <v>6.5</v>
      </c>
      <c r="D656" s="38">
        <f t="shared" si="78"/>
        <v>11.009453604023305</v>
      </c>
      <c r="E656" s="38">
        <f t="shared" si="79"/>
        <v>54.820864652673386</v>
      </c>
      <c r="G656">
        <f t="shared" si="80"/>
        <v>1.5882496175</v>
      </c>
      <c r="H656">
        <f t="shared" si="81"/>
        <v>8.9986292566925812</v>
      </c>
      <c r="I656">
        <f t="shared" si="82"/>
        <v>-0.15707164160448045</v>
      </c>
      <c r="M656" s="39">
        <f t="shared" si="83"/>
        <v>11.009453604023305</v>
      </c>
      <c r="N656" s="39">
        <f t="shared" si="84"/>
        <v>54.820864652673386</v>
      </c>
    </row>
    <row r="657" spans="1:14" hidden="1" x14ac:dyDescent="0.3">
      <c r="A657">
        <v>9</v>
      </c>
      <c r="B657">
        <v>93</v>
      </c>
      <c r="C657">
        <v>6.5</v>
      </c>
      <c r="D657" s="38">
        <f t="shared" si="78"/>
        <v>10.82250864339138</v>
      </c>
      <c r="E657" s="38">
        <f t="shared" si="79"/>
        <v>56.146070452705011</v>
      </c>
      <c r="G657">
        <f t="shared" si="80"/>
        <v>1.6231562025000001</v>
      </c>
      <c r="H657">
        <f t="shared" si="81"/>
        <v>8.9876658136647851</v>
      </c>
      <c r="I657">
        <f t="shared" si="82"/>
        <v>-0.47102358951683382</v>
      </c>
      <c r="M657" s="39">
        <f t="shared" si="83"/>
        <v>10.82250864339138</v>
      </c>
      <c r="N657" s="39">
        <f t="shared" si="84"/>
        <v>56.146070452705011</v>
      </c>
    </row>
    <row r="658" spans="1:14" hidden="1" x14ac:dyDescent="0.3">
      <c r="A658">
        <v>9</v>
      </c>
      <c r="B658">
        <v>95</v>
      </c>
      <c r="C658">
        <v>6.5</v>
      </c>
      <c r="D658" s="38">
        <f t="shared" si="78"/>
        <v>10.632628006252743</v>
      </c>
      <c r="E658" s="38">
        <f t="shared" si="79"/>
        <v>57.482801837634895</v>
      </c>
      <c r="G658">
        <f t="shared" si="80"/>
        <v>1.6580627875000002</v>
      </c>
      <c r="H658">
        <f t="shared" si="81"/>
        <v>8.9657522843118471</v>
      </c>
      <c r="I658">
        <f t="shared" si="82"/>
        <v>-0.78440166774229403</v>
      </c>
      <c r="M658" s="39">
        <f t="shared" si="83"/>
        <v>10.632628006252743</v>
      </c>
      <c r="N658" s="39">
        <f t="shared" si="84"/>
        <v>57.482801837634895</v>
      </c>
    </row>
    <row r="659" spans="1:14" hidden="1" x14ac:dyDescent="0.3">
      <c r="A659">
        <v>9</v>
      </c>
      <c r="B659">
        <v>97</v>
      </c>
      <c r="C659">
        <v>6.5</v>
      </c>
      <c r="D659" s="38">
        <f t="shared" si="78"/>
        <v>10.439889225765144</v>
      </c>
      <c r="E659" s="38">
        <f t="shared" si="79"/>
        <v>58.831874496457246</v>
      </c>
      <c r="G659">
        <f t="shared" si="80"/>
        <v>1.6929693725000001</v>
      </c>
      <c r="H659">
        <f t="shared" si="81"/>
        <v>8.9329153668937042</v>
      </c>
      <c r="I659">
        <f t="shared" si="82"/>
        <v>-1.0968240733656065</v>
      </c>
      <c r="M659" s="39">
        <f t="shared" si="83"/>
        <v>10.439889225765144</v>
      </c>
      <c r="N659" s="39">
        <f t="shared" si="84"/>
        <v>58.831874496457246</v>
      </c>
    </row>
    <row r="660" spans="1:14" hidden="1" x14ac:dyDescent="0.3">
      <c r="A660">
        <v>9</v>
      </c>
      <c r="B660">
        <v>99</v>
      </c>
      <c r="C660">
        <v>6.5</v>
      </c>
      <c r="D660" s="38">
        <f t="shared" si="78"/>
        <v>10.244372495104429</v>
      </c>
      <c r="E660" s="38">
        <f t="shared" si="79"/>
        <v>60.19417697068041</v>
      </c>
      <c r="G660">
        <f t="shared" si="80"/>
        <v>1.7278759575</v>
      </c>
      <c r="H660">
        <f t="shared" si="81"/>
        <v>8.889195068135999</v>
      </c>
      <c r="I660">
        <f t="shared" si="82"/>
        <v>-1.4079101678113732</v>
      </c>
      <c r="M660" s="39">
        <f t="shared" si="83"/>
        <v>10.244372495104429</v>
      </c>
      <c r="N660" s="39">
        <f t="shared" si="84"/>
        <v>60.19417697068041</v>
      </c>
    </row>
    <row r="661" spans="1:14" hidden="1" x14ac:dyDescent="0.3">
      <c r="A661">
        <v>9</v>
      </c>
      <c r="B661">
        <v>101</v>
      </c>
      <c r="C661">
        <v>6.5</v>
      </c>
      <c r="D661" s="38">
        <f t="shared" si="78"/>
        <v>10.046160847422476</v>
      </c>
      <c r="E661" s="38">
        <f t="shared" si="79"/>
        <v>61.57067897667995</v>
      </c>
      <c r="G661">
        <f t="shared" si="80"/>
        <v>1.7627825425000001</v>
      </c>
      <c r="H661">
        <f t="shared" si="81"/>
        <v>8.8346446544880486</v>
      </c>
      <c r="I661">
        <f t="shared" si="82"/>
        <v>-1.717280940593519</v>
      </c>
      <c r="M661" s="39">
        <f t="shared" si="83"/>
        <v>10.046160847422476</v>
      </c>
      <c r="N661" s="39">
        <f t="shared" si="84"/>
        <v>61.57067897667995</v>
      </c>
    </row>
    <row r="662" spans="1:14" hidden="1" x14ac:dyDescent="0.3">
      <c r="A662">
        <v>9</v>
      </c>
      <c r="B662">
        <v>103</v>
      </c>
      <c r="C662">
        <v>6.5</v>
      </c>
      <c r="D662" s="38">
        <f t="shared" si="78"/>
        <v>9.8453403636413004</v>
      </c>
      <c r="E662" s="38">
        <f t="shared" si="79"/>
        <v>62.96244086076657</v>
      </c>
      <c r="G662">
        <f t="shared" si="80"/>
        <v>1.7976891275000002</v>
      </c>
      <c r="H662">
        <f t="shared" si="81"/>
        <v>8.769330587225884</v>
      </c>
      <c r="I662">
        <f t="shared" si="82"/>
        <v>-2.0245594710811834</v>
      </c>
      <c r="M662" s="39">
        <f t="shared" si="83"/>
        <v>9.8453403636413004</v>
      </c>
      <c r="N662" s="39">
        <f t="shared" si="84"/>
        <v>62.96244086076657</v>
      </c>
    </row>
    <row r="663" spans="1:14" hidden="1" x14ac:dyDescent="0.3">
      <c r="A663">
        <v>9</v>
      </c>
      <c r="B663">
        <v>105</v>
      </c>
      <c r="C663">
        <v>6.4</v>
      </c>
      <c r="D663" s="38">
        <f t="shared" si="78"/>
        <v>9.5991690388910147</v>
      </c>
      <c r="E663" s="38">
        <f t="shared" si="79"/>
        <v>64.908788215574049</v>
      </c>
      <c r="G663">
        <f t="shared" si="80"/>
        <v>1.8325957125000003</v>
      </c>
      <c r="H663">
        <f t="shared" si="81"/>
        <v>8.6933324414794253</v>
      </c>
      <c r="I663">
        <f t="shared" si="82"/>
        <v>-2.3293713877184512</v>
      </c>
      <c r="M663" s="39">
        <f t="shared" si="83"/>
        <v>9.5991690388910147</v>
      </c>
      <c r="N663" s="39">
        <f t="shared" si="84"/>
        <v>64.908788215574049</v>
      </c>
    </row>
    <row r="664" spans="1:14" hidden="1" x14ac:dyDescent="0.3">
      <c r="A664">
        <v>9</v>
      </c>
      <c r="B664">
        <v>107</v>
      </c>
      <c r="C664">
        <v>6.4</v>
      </c>
      <c r="D664" s="38">
        <f t="shared" si="78"/>
        <v>9.3956787860711906</v>
      </c>
      <c r="E664" s="38">
        <f t="shared" si="79"/>
        <v>66.352718286659282</v>
      </c>
      <c r="G664">
        <f t="shared" si="80"/>
        <v>1.8675022975</v>
      </c>
      <c r="H664">
        <f t="shared" si="81"/>
        <v>8.6067428092824336</v>
      </c>
      <c r="I664">
        <f t="shared" si="82"/>
        <v>-2.631345324138421</v>
      </c>
      <c r="M664" s="39">
        <f t="shared" si="83"/>
        <v>9.3956787860711906</v>
      </c>
      <c r="N664" s="39">
        <f t="shared" si="84"/>
        <v>66.352718286659282</v>
      </c>
    </row>
    <row r="665" spans="1:14" hidden="1" x14ac:dyDescent="0.3">
      <c r="A665">
        <v>9</v>
      </c>
      <c r="B665">
        <v>109</v>
      </c>
      <c r="C665">
        <v>6.4</v>
      </c>
      <c r="D665" s="38">
        <f t="shared" si="78"/>
        <v>9.1899156058864904</v>
      </c>
      <c r="E665" s="38">
        <f t="shared" si="79"/>
        <v>67.816418265924469</v>
      </c>
      <c r="G665">
        <f t="shared" si="80"/>
        <v>1.9024088825000001</v>
      </c>
      <c r="H665">
        <f t="shared" si="81"/>
        <v>8.5096671867633873</v>
      </c>
      <c r="I665">
        <f t="shared" si="82"/>
        <v>-2.9301133716159327</v>
      </c>
      <c r="M665" s="39">
        <f t="shared" si="83"/>
        <v>9.1899156058864904</v>
      </c>
      <c r="N665" s="39">
        <f t="shared" si="84"/>
        <v>67.816418265924469</v>
      </c>
    </row>
    <row r="666" spans="1:14" hidden="1" x14ac:dyDescent="0.3">
      <c r="A666">
        <v>9</v>
      </c>
      <c r="B666">
        <v>111</v>
      </c>
      <c r="C666">
        <v>6.4</v>
      </c>
      <c r="D666" s="38">
        <f t="shared" si="78"/>
        <v>8.9819826569896062</v>
      </c>
      <c r="E666" s="38">
        <f t="shared" si="79"/>
        <v>69.301476042895999</v>
      </c>
      <c r="G666">
        <f t="shared" si="80"/>
        <v>1.9373154675000002</v>
      </c>
      <c r="H666">
        <f t="shared" si="81"/>
        <v>8.4022238456147065</v>
      </c>
      <c r="I666">
        <f t="shared" si="82"/>
        <v>-3.2253115273076518</v>
      </c>
      <c r="M666" s="39">
        <f t="shared" si="83"/>
        <v>8.9819826569896062</v>
      </c>
      <c r="N666" s="39">
        <f t="shared" si="84"/>
        <v>69.301476042895999</v>
      </c>
    </row>
    <row r="667" spans="1:14" hidden="1" x14ac:dyDescent="0.3">
      <c r="A667">
        <v>9</v>
      </c>
      <c r="B667">
        <v>113</v>
      </c>
      <c r="C667">
        <v>6.3</v>
      </c>
      <c r="D667" s="38">
        <f t="shared" si="78"/>
        <v>8.7396275815710887</v>
      </c>
      <c r="E667" s="38">
        <f t="shared" si="79"/>
        <v>71.428812536830392</v>
      </c>
      <c r="G667">
        <f t="shared" si="80"/>
        <v>1.9722220525000003</v>
      </c>
      <c r="H667">
        <f t="shared" si="81"/>
        <v>8.2845436889968997</v>
      </c>
      <c r="I667">
        <f t="shared" si="82"/>
        <v>-3.5165801377334813</v>
      </c>
      <c r="M667" s="39">
        <f t="shared" si="83"/>
        <v>8.7396275815710887</v>
      </c>
      <c r="N667" s="39">
        <f t="shared" si="84"/>
        <v>71.428812536830392</v>
      </c>
    </row>
    <row r="668" spans="1:14" hidden="1" x14ac:dyDescent="0.3">
      <c r="A668">
        <v>9</v>
      </c>
      <c r="B668">
        <v>115</v>
      </c>
      <c r="C668">
        <v>6.3</v>
      </c>
      <c r="D668" s="38">
        <f t="shared" si="78"/>
        <v>8.5302455623690978</v>
      </c>
      <c r="E668" s="38">
        <f t="shared" si="79"/>
        <v>72.982909098526619</v>
      </c>
      <c r="G668">
        <f t="shared" si="80"/>
        <v>2.0071286375000001</v>
      </c>
      <c r="H668">
        <f t="shared" si="81"/>
        <v>8.1567700920532449</v>
      </c>
      <c r="I668">
        <f t="shared" si="82"/>
        <v>-3.8035643369589152</v>
      </c>
      <c r="M668" s="39">
        <f t="shared" si="83"/>
        <v>8.5302455623690978</v>
      </c>
      <c r="N668" s="39">
        <f t="shared" si="84"/>
        <v>72.982909098526619</v>
      </c>
    </row>
    <row r="669" spans="1:14" hidden="1" x14ac:dyDescent="0.3">
      <c r="A669">
        <v>9</v>
      </c>
      <c r="B669">
        <v>117</v>
      </c>
      <c r="C669">
        <v>6.3</v>
      </c>
      <c r="D669" s="38">
        <f t="shared" si="78"/>
        <v>8.3191031707329479</v>
      </c>
      <c r="E669" s="38">
        <f t="shared" si="79"/>
        <v>74.565015765381844</v>
      </c>
      <c r="G669">
        <f t="shared" si="80"/>
        <v>2.0420352225</v>
      </c>
      <c r="H669">
        <f t="shared" si="81"/>
        <v>8.0190587272292433</v>
      </c>
      <c r="I669">
        <f t="shared" si="82"/>
        <v>-4.0859144789445256</v>
      </c>
      <c r="M669" s="39">
        <f t="shared" si="83"/>
        <v>8.3191031707329479</v>
      </c>
      <c r="N669" s="39">
        <f t="shared" si="84"/>
        <v>74.565015765381844</v>
      </c>
    </row>
    <row r="670" spans="1:14" hidden="1" x14ac:dyDescent="0.3">
      <c r="A670">
        <v>9</v>
      </c>
      <c r="B670">
        <v>119</v>
      </c>
      <c r="C670">
        <v>6.2</v>
      </c>
      <c r="D670" s="38">
        <f t="shared" si="78"/>
        <v>8.0830221212215037</v>
      </c>
      <c r="E670" s="38">
        <f t="shared" si="79"/>
        <v>76.865894606971921</v>
      </c>
      <c r="G670">
        <f t="shared" si="80"/>
        <v>2.0769418074999999</v>
      </c>
      <c r="H670">
        <f t="shared" si="81"/>
        <v>7.8715773746097426</v>
      </c>
      <c r="I670">
        <f t="shared" si="82"/>
        <v>-4.3632865635357936</v>
      </c>
      <c r="M670" s="39">
        <f t="shared" si="83"/>
        <v>8.0830221212215037</v>
      </c>
      <c r="N670" s="39">
        <f t="shared" si="84"/>
        <v>76.865894606971921</v>
      </c>
    </row>
    <row r="671" spans="1:14" hidden="1" x14ac:dyDescent="0.3">
      <c r="A671">
        <v>9</v>
      </c>
      <c r="B671">
        <v>121</v>
      </c>
      <c r="C671">
        <v>6.2</v>
      </c>
      <c r="D671" s="38">
        <f t="shared" si="78"/>
        <v>7.8715786898739992</v>
      </c>
      <c r="E671" s="38">
        <f t="shared" si="79"/>
        <v>78.534783256562847</v>
      </c>
      <c r="G671">
        <f t="shared" si="80"/>
        <v>2.1118483925000002</v>
      </c>
      <c r="H671">
        <f t="shared" si="81"/>
        <v>7.7145057175047347</v>
      </c>
      <c r="I671">
        <f t="shared" si="82"/>
        <v>-4.6353426555743171</v>
      </c>
      <c r="M671" s="39">
        <f t="shared" si="83"/>
        <v>7.8715786898739992</v>
      </c>
      <c r="N671" s="39">
        <f t="shared" si="84"/>
        <v>78.534783256562847</v>
      </c>
    </row>
    <row r="672" spans="1:14" hidden="1" x14ac:dyDescent="0.3">
      <c r="A672">
        <v>9</v>
      </c>
      <c r="B672">
        <v>123</v>
      </c>
      <c r="C672">
        <v>6.1</v>
      </c>
      <c r="D672" s="38">
        <f t="shared" si="78"/>
        <v>7.6425541660651239</v>
      </c>
      <c r="E672" s="38">
        <f t="shared" si="79"/>
        <v>80.979582646383818</v>
      </c>
      <c r="G672">
        <f t="shared" si="80"/>
        <v>2.1467549775000001</v>
      </c>
      <c r="H672">
        <f t="shared" si="81"/>
        <v>7.5480351235329364</v>
      </c>
      <c r="I672">
        <f t="shared" si="82"/>
        <v>-4.9017512966197225</v>
      </c>
      <c r="M672" s="39">
        <f t="shared" si="83"/>
        <v>7.6425541660651239</v>
      </c>
      <c r="N672" s="39">
        <f t="shared" si="84"/>
        <v>80.979582646383818</v>
      </c>
    </row>
    <row r="673" spans="1:14" hidden="1" x14ac:dyDescent="0.3">
      <c r="A673">
        <v>9</v>
      </c>
      <c r="B673">
        <v>125</v>
      </c>
      <c r="C673">
        <v>6.1</v>
      </c>
      <c r="D673" s="38">
        <f t="shared" si="78"/>
        <v>7.4317768745351112</v>
      </c>
      <c r="E673" s="38">
        <f t="shared" si="79"/>
        <v>82.750547915226846</v>
      </c>
      <c r="G673">
        <f t="shared" si="80"/>
        <v>2.1816615625</v>
      </c>
      <c r="H673">
        <f t="shared" si="81"/>
        <v>7.3723684114698065</v>
      </c>
      <c r="I673">
        <f t="shared" si="82"/>
        <v>-5.1621879087807487</v>
      </c>
      <c r="M673" s="39">
        <f t="shared" si="83"/>
        <v>7.4317768745351112</v>
      </c>
      <c r="N673" s="39">
        <f t="shared" si="84"/>
        <v>82.750547915226846</v>
      </c>
    </row>
    <row r="674" spans="1:14" hidden="1" x14ac:dyDescent="0.3">
      <c r="A674">
        <v>9</v>
      </c>
      <c r="B674">
        <v>127</v>
      </c>
      <c r="C674">
        <v>6</v>
      </c>
      <c r="D674" s="38">
        <f t="shared" si="78"/>
        <v>7.2113783507758979</v>
      </c>
      <c r="E674" s="38">
        <f t="shared" si="79"/>
        <v>85.357593637636484</v>
      </c>
      <c r="G674">
        <f t="shared" si="80"/>
        <v>2.2165681475000003</v>
      </c>
      <c r="H674">
        <f t="shared" si="81"/>
        <v>7.18771960414412</v>
      </c>
      <c r="I674">
        <f t="shared" si="82"/>
        <v>-5.4163351901633909</v>
      </c>
      <c r="M674" s="39">
        <f t="shared" si="83"/>
        <v>7.2113783507758979</v>
      </c>
      <c r="N674" s="39">
        <f t="shared" si="84"/>
        <v>85.357593637636484</v>
      </c>
    </row>
    <row r="675" spans="1:14" hidden="1" x14ac:dyDescent="0.3">
      <c r="A675">
        <v>9</v>
      </c>
      <c r="B675">
        <v>129</v>
      </c>
      <c r="C675">
        <v>6</v>
      </c>
      <c r="D675" s="38">
        <f t="shared" si="78"/>
        <v>7.0023851638243633</v>
      </c>
      <c r="E675" s="38">
        <f t="shared" si="79"/>
        <v>87.248729039780457</v>
      </c>
      <c r="G675">
        <f t="shared" si="80"/>
        <v>2.2514747325000002</v>
      </c>
      <c r="H675">
        <f t="shared" si="81"/>
        <v>6.9943136676841267</v>
      </c>
      <c r="I675">
        <f t="shared" si="82"/>
        <v>-5.6638835014543716</v>
      </c>
      <c r="M675" s="39">
        <f t="shared" si="83"/>
        <v>7.0023851638243633</v>
      </c>
      <c r="N675" s="39">
        <f t="shared" si="84"/>
        <v>87.248729039780457</v>
      </c>
    </row>
    <row r="676" spans="1:14" hidden="1" x14ac:dyDescent="0.3">
      <c r="A676">
        <v>9</v>
      </c>
      <c r="B676">
        <v>131</v>
      </c>
      <c r="C676">
        <v>5.9</v>
      </c>
      <c r="D676" s="38">
        <f t="shared" si="78"/>
        <v>6.7923877488410627</v>
      </c>
      <c r="E676" s="38">
        <f t="shared" si="79"/>
        <v>90.038222262943975</v>
      </c>
      <c r="G676">
        <f t="shared" si="80"/>
        <v>2.2863813175000001</v>
      </c>
      <c r="H676">
        <f t="shared" si="81"/>
        <v>6.7923862374309598</v>
      </c>
      <c r="I676">
        <f t="shared" si="82"/>
        <v>-5.9045312431689698</v>
      </c>
      <c r="M676" s="39">
        <f t="shared" si="83"/>
        <v>-6.7923877488410627</v>
      </c>
      <c r="N676" s="39">
        <f t="shared" si="84"/>
        <v>-89.961777737056025</v>
      </c>
    </row>
    <row r="677" spans="1:14" hidden="1" x14ac:dyDescent="0.3">
      <c r="A677">
        <v>9</v>
      </c>
      <c r="B677">
        <v>133</v>
      </c>
      <c r="C677">
        <v>5.8</v>
      </c>
      <c r="D677" s="38">
        <f t="shared" si="78"/>
        <v>6.5908551351094937</v>
      </c>
      <c r="E677" s="38">
        <f t="shared" si="79"/>
        <v>92.939470425614161</v>
      </c>
      <c r="G677">
        <f t="shared" si="80"/>
        <v>2.3212879024999999</v>
      </c>
      <c r="H677">
        <f t="shared" si="81"/>
        <v>6.5821833308532849</v>
      </c>
      <c r="I677">
        <f t="shared" si="82"/>
        <v>-6.1379852231035192</v>
      </c>
      <c r="M677" s="39">
        <f t="shared" si="83"/>
        <v>-6.5908551351094937</v>
      </c>
      <c r="N677" s="39">
        <f t="shared" si="84"/>
        <v>-87.060529574385839</v>
      </c>
    </row>
    <row r="678" spans="1:14" hidden="1" x14ac:dyDescent="0.3">
      <c r="A678">
        <v>9</v>
      </c>
      <c r="B678">
        <v>135</v>
      </c>
      <c r="C678">
        <v>5.8</v>
      </c>
      <c r="D678" s="38">
        <f t="shared" si="78"/>
        <v>6.3889007069196628</v>
      </c>
      <c r="E678" s="38">
        <f t="shared" si="79"/>
        <v>95.064203930712736</v>
      </c>
      <c r="G678">
        <f t="shared" si="80"/>
        <v>2.3561944875000003</v>
      </c>
      <c r="H678">
        <f t="shared" si="81"/>
        <v>6.3639610478129045</v>
      </c>
      <c r="I678">
        <f t="shared" si="82"/>
        <v>-6.3639610135449507</v>
      </c>
      <c r="M678" s="39">
        <f t="shared" si="83"/>
        <v>-6.3889007069196628</v>
      </c>
      <c r="N678" s="39">
        <f t="shared" si="84"/>
        <v>-84.935796069287264</v>
      </c>
    </row>
    <row r="679" spans="1:14" hidden="1" x14ac:dyDescent="0.3">
      <c r="A679">
        <v>9</v>
      </c>
      <c r="B679">
        <v>137</v>
      </c>
      <c r="C679">
        <v>5.7</v>
      </c>
      <c r="D679" s="38">
        <f t="shared" si="78"/>
        <v>6.2010572005953657</v>
      </c>
      <c r="E679" s="38">
        <f t="shared" si="79"/>
        <v>98.178838887170315</v>
      </c>
      <c r="G679">
        <f t="shared" si="80"/>
        <v>2.3911010725000001</v>
      </c>
      <c r="H679">
        <f t="shared" si="81"/>
        <v>6.1379852585465349</v>
      </c>
      <c r="I679">
        <f t="shared" si="82"/>
        <v>-6.5821832978021382</v>
      </c>
      <c r="M679" s="39">
        <f t="shared" si="83"/>
        <v>-6.2010572005953657</v>
      </c>
      <c r="N679" s="39">
        <f t="shared" si="84"/>
        <v>-81.821161112829685</v>
      </c>
    </row>
    <row r="680" spans="1:14" hidden="1" x14ac:dyDescent="0.3">
      <c r="A680">
        <v>9</v>
      </c>
      <c r="B680">
        <v>139</v>
      </c>
      <c r="C680">
        <v>5.6</v>
      </c>
      <c r="D680" s="38">
        <f t="shared" si="78"/>
        <v>6.0237259646224617</v>
      </c>
      <c r="E680" s="38">
        <f t="shared" si="79"/>
        <v>101.41700563639849</v>
      </c>
      <c r="G680">
        <f t="shared" si="80"/>
        <v>2.4260076575000005</v>
      </c>
      <c r="H680">
        <f t="shared" si="81"/>
        <v>5.9045312797438596</v>
      </c>
      <c r="I680">
        <f t="shared" si="82"/>
        <v>-6.792386205636892</v>
      </c>
      <c r="M680" s="39">
        <f t="shared" si="83"/>
        <v>-6.0237259646224617</v>
      </c>
      <c r="N680" s="39">
        <f t="shared" si="84"/>
        <v>-78.582994363601514</v>
      </c>
    </row>
    <row r="681" spans="1:14" hidden="1" x14ac:dyDescent="0.3">
      <c r="A681">
        <v>9</v>
      </c>
      <c r="B681">
        <v>141</v>
      </c>
      <c r="C681">
        <v>5.6</v>
      </c>
      <c r="D681" s="38">
        <f t="shared" si="78"/>
        <v>5.832982707287778</v>
      </c>
      <c r="E681" s="38">
        <f t="shared" si="79"/>
        <v>103.82986144833612</v>
      </c>
      <c r="G681">
        <f t="shared" si="80"/>
        <v>2.4609142424999999</v>
      </c>
      <c r="H681">
        <f t="shared" si="81"/>
        <v>5.6638835391165809</v>
      </c>
      <c r="I681">
        <f t="shared" si="82"/>
        <v>-6.9943136371858703</v>
      </c>
      <c r="M681" s="39">
        <f t="shared" si="83"/>
        <v>-5.832982707287778</v>
      </c>
      <c r="N681" s="39">
        <f t="shared" si="84"/>
        <v>-76.170138551663882</v>
      </c>
    </row>
    <row r="682" spans="1:14" hidden="1" x14ac:dyDescent="0.3">
      <c r="A682">
        <v>9</v>
      </c>
      <c r="B682">
        <v>143</v>
      </c>
      <c r="C682">
        <v>5.5</v>
      </c>
      <c r="D682" s="38">
        <f t="shared" si="78"/>
        <v>5.6731899911101857</v>
      </c>
      <c r="E682" s="38">
        <f t="shared" si="79"/>
        <v>107.30693299013755</v>
      </c>
      <c r="G682">
        <f t="shared" si="80"/>
        <v>2.4958208275000002</v>
      </c>
      <c r="H682">
        <f t="shared" si="81"/>
        <v>5.4163352288670286</v>
      </c>
      <c r="I682">
        <f t="shared" si="82"/>
        <v>-7.1877195749788374</v>
      </c>
      <c r="M682" s="39">
        <f t="shared" si="83"/>
        <v>-5.6731899911101857</v>
      </c>
      <c r="N682" s="39">
        <f t="shared" si="84"/>
        <v>-72.693067009862446</v>
      </c>
    </row>
    <row r="683" spans="1:14" hidden="1" x14ac:dyDescent="0.3">
      <c r="A683">
        <v>9</v>
      </c>
      <c r="B683">
        <v>145</v>
      </c>
      <c r="C683">
        <v>5.4</v>
      </c>
      <c r="D683" s="38">
        <f t="shared" si="78"/>
        <v>5.5261579290073968</v>
      </c>
      <c r="E683" s="38">
        <f t="shared" si="79"/>
        <v>110.91085292240346</v>
      </c>
      <c r="G683">
        <f t="shared" si="80"/>
        <v>2.5307274125000001</v>
      </c>
      <c r="H683">
        <f t="shared" si="81"/>
        <v>5.1621879484786657</v>
      </c>
      <c r="I683">
        <f t="shared" si="82"/>
        <v>-7.3723683836730256</v>
      </c>
      <c r="M683" s="39">
        <f t="shared" si="83"/>
        <v>-5.5261579290073968</v>
      </c>
      <c r="N683" s="39">
        <f t="shared" si="84"/>
        <v>-69.089147077596536</v>
      </c>
    </row>
    <row r="684" spans="1:14" hidden="1" x14ac:dyDescent="0.3">
      <c r="A684">
        <v>9</v>
      </c>
      <c r="B684">
        <v>147</v>
      </c>
      <c r="C684">
        <v>5.3</v>
      </c>
      <c r="D684" s="38">
        <f t="shared" si="78"/>
        <v>5.3926642738382675</v>
      </c>
      <c r="E684" s="38">
        <f t="shared" si="79"/>
        <v>114.63707774306553</v>
      </c>
      <c r="G684">
        <f t="shared" si="80"/>
        <v>2.5656339975000004</v>
      </c>
      <c r="H684">
        <f t="shared" si="81"/>
        <v>4.9017513372635468</v>
      </c>
      <c r="I684">
        <f t="shared" si="82"/>
        <v>-7.5480350971385288</v>
      </c>
      <c r="M684" s="39">
        <f t="shared" si="83"/>
        <v>-5.3926642738382675</v>
      </c>
      <c r="N684" s="39">
        <f t="shared" si="84"/>
        <v>-65.362922256934468</v>
      </c>
    </row>
    <row r="685" spans="1:14" hidden="1" x14ac:dyDescent="0.3">
      <c r="A685">
        <v>9</v>
      </c>
      <c r="B685">
        <v>149</v>
      </c>
      <c r="C685">
        <v>5.3</v>
      </c>
      <c r="D685" s="38">
        <f t="shared" si="78"/>
        <v>5.2264940121485397</v>
      </c>
      <c r="E685" s="38">
        <f t="shared" si="79"/>
        <v>117.51457623508975</v>
      </c>
      <c r="G685">
        <f t="shared" si="80"/>
        <v>2.6005405825000003</v>
      </c>
      <c r="H685">
        <f t="shared" si="81"/>
        <v>4.6353426971145328</v>
      </c>
      <c r="I685">
        <f t="shared" si="82"/>
        <v>-7.7145056925448543</v>
      </c>
      <c r="M685" s="39">
        <f t="shared" si="83"/>
        <v>-5.2264940121485397</v>
      </c>
      <c r="N685" s="39">
        <f t="shared" si="84"/>
        <v>-62.485423764910244</v>
      </c>
    </row>
    <row r="686" spans="1:14" hidden="1" x14ac:dyDescent="0.3">
      <c r="A686">
        <v>9</v>
      </c>
      <c r="B686">
        <v>151</v>
      </c>
      <c r="C686">
        <v>5.2</v>
      </c>
      <c r="D686" s="38">
        <f t="shared" si="78"/>
        <v>5.1162090993631306</v>
      </c>
      <c r="E686" s="38">
        <f t="shared" si="79"/>
        <v>121.47853351381433</v>
      </c>
      <c r="G686">
        <f t="shared" si="80"/>
        <v>2.6354471675000002</v>
      </c>
      <c r="H686">
        <f t="shared" si="81"/>
        <v>4.3632866059217958</v>
      </c>
      <c r="I686">
        <f t="shared" si="82"/>
        <v>-7.8715773511147971</v>
      </c>
      <c r="M686" s="39">
        <f t="shared" si="83"/>
        <v>-5.1162090993631306</v>
      </c>
      <c r="N686" s="39">
        <f t="shared" si="84"/>
        <v>-58.521466486185673</v>
      </c>
    </row>
    <row r="687" spans="1:14" hidden="1" x14ac:dyDescent="0.3">
      <c r="A687">
        <v>9</v>
      </c>
      <c r="B687">
        <v>153</v>
      </c>
      <c r="C687">
        <v>5.0999999999999996</v>
      </c>
      <c r="D687" s="38">
        <f t="shared" si="78"/>
        <v>5.0215138361529803</v>
      </c>
      <c r="E687" s="38">
        <f t="shared" si="79"/>
        <v>125.54276885713794</v>
      </c>
      <c r="G687">
        <f t="shared" si="80"/>
        <v>2.6703537525000001</v>
      </c>
      <c r="H687">
        <f t="shared" si="81"/>
        <v>4.0859145221246687</v>
      </c>
      <c r="I687">
        <f t="shared" si="82"/>
        <v>-8.0190587052278612</v>
      </c>
      <c r="M687" s="39">
        <f t="shared" si="83"/>
        <v>-5.0215138361529803</v>
      </c>
      <c r="N687" s="39">
        <f t="shared" si="84"/>
        <v>-54.457231142862057</v>
      </c>
    </row>
    <row r="688" spans="1:14" hidden="1" x14ac:dyDescent="0.3">
      <c r="A688">
        <v>9</v>
      </c>
      <c r="B688">
        <v>155</v>
      </c>
      <c r="C688">
        <v>5.0999999999999996</v>
      </c>
      <c r="D688" s="38">
        <f t="shared" si="78"/>
        <v>4.8796460189201474</v>
      </c>
      <c r="E688" s="38">
        <f t="shared" si="79"/>
        <v>128.78742482480044</v>
      </c>
      <c r="G688">
        <f t="shared" si="80"/>
        <v>2.7052603375000004</v>
      </c>
      <c r="H688">
        <f t="shared" si="81"/>
        <v>3.8035643808805877</v>
      </c>
      <c r="I688">
        <f t="shared" si="82"/>
        <v>-8.1567700715722324</v>
      </c>
      <c r="M688" s="39">
        <f t="shared" si="83"/>
        <v>-4.8796460189201474</v>
      </c>
      <c r="N688" s="39">
        <f t="shared" si="84"/>
        <v>-51.212575175199547</v>
      </c>
    </row>
    <row r="689" spans="1:14" hidden="1" x14ac:dyDescent="0.3">
      <c r="A689">
        <v>9</v>
      </c>
      <c r="B689">
        <v>157</v>
      </c>
      <c r="C689">
        <v>5</v>
      </c>
      <c r="D689" s="38">
        <f t="shared" si="78"/>
        <v>4.8119188791362557</v>
      </c>
      <c r="E689" s="38">
        <f t="shared" si="79"/>
        <v>133.04597611055891</v>
      </c>
      <c r="G689">
        <f t="shared" si="80"/>
        <v>2.7401669225000003</v>
      </c>
      <c r="H689">
        <f t="shared" si="81"/>
        <v>3.5165801823431746</v>
      </c>
      <c r="I689">
        <f t="shared" si="82"/>
        <v>-8.2845436700612094</v>
      </c>
      <c r="M689" s="39">
        <f t="shared" si="83"/>
        <v>-4.8119188791362557</v>
      </c>
      <c r="N689" s="39">
        <f t="shared" si="84"/>
        <v>-46.954023889441075</v>
      </c>
    </row>
    <row r="690" spans="1:14" hidden="1" x14ac:dyDescent="0.3">
      <c r="A690">
        <v>9</v>
      </c>
      <c r="B690">
        <v>159</v>
      </c>
      <c r="C690">
        <v>4.9000000000000004</v>
      </c>
      <c r="D690" s="38">
        <f t="shared" si="78"/>
        <v>4.7611139960281808</v>
      </c>
      <c r="E690" s="38">
        <f t="shared" si="79"/>
        <v>137.35702247678483</v>
      </c>
      <c r="G690">
        <f t="shared" si="80"/>
        <v>2.7750735075000001</v>
      </c>
      <c r="H690">
        <f t="shared" si="81"/>
        <v>3.2253115725510191</v>
      </c>
      <c r="I690">
        <f t="shared" si="82"/>
        <v>-8.4022238282474042</v>
      </c>
      <c r="M690" s="39">
        <f t="shared" si="83"/>
        <v>-4.7611139960281808</v>
      </c>
      <c r="N690" s="39">
        <f t="shared" si="84"/>
        <v>-42.642977523215173</v>
      </c>
    </row>
    <row r="691" spans="1:14" hidden="1" x14ac:dyDescent="0.3">
      <c r="A691">
        <v>9</v>
      </c>
      <c r="B691">
        <v>161</v>
      </c>
      <c r="C691">
        <v>4.9000000000000004</v>
      </c>
      <c r="D691" s="38">
        <f t="shared" si="78"/>
        <v>4.6492216256423786</v>
      </c>
      <c r="E691" s="38">
        <f t="shared" si="79"/>
        <v>140.93235922502106</v>
      </c>
      <c r="G691">
        <f t="shared" si="80"/>
        <v>2.8099800925</v>
      </c>
      <c r="H691">
        <f t="shared" si="81"/>
        <v>2.9301134174378505</v>
      </c>
      <c r="I691">
        <f t="shared" si="82"/>
        <v>-8.5096671709856366</v>
      </c>
      <c r="M691" s="39">
        <f t="shared" si="83"/>
        <v>-4.6492216256423786</v>
      </c>
      <c r="N691" s="39">
        <f t="shared" si="84"/>
        <v>-39.06764077497894</v>
      </c>
    </row>
    <row r="692" spans="1:14" hidden="1" x14ac:dyDescent="0.3">
      <c r="A692">
        <v>9</v>
      </c>
      <c r="B692">
        <v>163</v>
      </c>
      <c r="C692">
        <v>4.8</v>
      </c>
      <c r="D692" s="38">
        <f t="shared" si="78"/>
        <v>4.6276634673354167</v>
      </c>
      <c r="E692" s="38">
        <f t="shared" si="79"/>
        <v>145.34650117459074</v>
      </c>
      <c r="G692">
        <f t="shared" si="80"/>
        <v>2.8448866774999999</v>
      </c>
      <c r="H692">
        <f t="shared" si="81"/>
        <v>2.6313453704830625</v>
      </c>
      <c r="I692">
        <f t="shared" si="82"/>
        <v>-8.6067427951134547</v>
      </c>
      <c r="M692" s="39">
        <f t="shared" si="83"/>
        <v>-4.6276634673354167</v>
      </c>
      <c r="N692" s="39">
        <f t="shared" si="84"/>
        <v>-34.653498825409244</v>
      </c>
    </row>
    <row r="693" spans="1:14" hidden="1" x14ac:dyDescent="0.3">
      <c r="A693">
        <v>9</v>
      </c>
      <c r="B693">
        <v>165</v>
      </c>
      <c r="C693">
        <v>4.7</v>
      </c>
      <c r="D693" s="38">
        <f t="shared" si="78"/>
        <v>4.6230590703555867</v>
      </c>
      <c r="E693" s="38">
        <f t="shared" si="79"/>
        <v>149.74433874173411</v>
      </c>
      <c r="G693">
        <f t="shared" si="80"/>
        <v>2.8797932624999998</v>
      </c>
      <c r="H693">
        <f t="shared" si="81"/>
        <v>2.329371434529349</v>
      </c>
      <c r="I693">
        <f t="shared" si="82"/>
        <v>-8.6933324289364826</v>
      </c>
      <c r="M693" s="39">
        <f t="shared" si="83"/>
        <v>-4.6230590703555867</v>
      </c>
      <c r="N693" s="39">
        <f t="shared" si="84"/>
        <v>-30.255661258265903</v>
      </c>
    </row>
    <row r="694" spans="1:14" hidden="1" x14ac:dyDescent="0.3">
      <c r="A694">
        <v>9</v>
      </c>
      <c r="B694">
        <v>167</v>
      </c>
      <c r="C694">
        <v>4.7</v>
      </c>
      <c r="D694" s="38">
        <f t="shared" si="78"/>
        <v>4.5451394458863357</v>
      </c>
      <c r="E694" s="38">
        <f t="shared" si="79"/>
        <v>153.54889243658408</v>
      </c>
      <c r="G694">
        <f t="shared" si="80"/>
        <v>2.9146998475000001</v>
      </c>
      <c r="H694">
        <f t="shared" si="81"/>
        <v>2.0245595183013059</v>
      </c>
      <c r="I694">
        <f t="shared" si="82"/>
        <v>-8.7693305763242595</v>
      </c>
      <c r="M694" s="39">
        <f t="shared" si="83"/>
        <v>-4.5451394458863357</v>
      </c>
      <c r="N694" s="39">
        <f t="shared" si="84"/>
        <v>-26.451107563415931</v>
      </c>
    </row>
    <row r="695" spans="1:14" hidden="1" x14ac:dyDescent="0.3">
      <c r="A695">
        <v>9</v>
      </c>
      <c r="B695">
        <v>169</v>
      </c>
      <c r="C695">
        <v>4.5999999999999996</v>
      </c>
      <c r="D695" s="38">
        <f t="shared" si="78"/>
        <v>4.5696027468241258</v>
      </c>
      <c r="E695" s="38">
        <f t="shared" si="79"/>
        <v>157.92590516705417</v>
      </c>
      <c r="G695">
        <f t="shared" si="80"/>
        <v>2.9496064325</v>
      </c>
      <c r="H695">
        <f t="shared" si="81"/>
        <v>1.7172809881653399</v>
      </c>
      <c r="I695">
        <f t="shared" si="82"/>
        <v>-8.8346446452410223</v>
      </c>
      <c r="M695" s="39">
        <f t="shared" si="83"/>
        <v>-4.5696027468241258</v>
      </c>
      <c r="N695" s="39">
        <f t="shared" si="84"/>
        <v>-22.074094832945832</v>
      </c>
    </row>
    <row r="696" spans="1:14" hidden="1" x14ac:dyDescent="0.3">
      <c r="A696">
        <v>9</v>
      </c>
      <c r="B696">
        <v>171</v>
      </c>
      <c r="C696">
        <v>4.5999999999999996</v>
      </c>
      <c r="D696" s="38">
        <f t="shared" si="78"/>
        <v>4.5143554847724925</v>
      </c>
      <c r="E696" s="38">
        <f t="shared" si="79"/>
        <v>161.8277956850655</v>
      </c>
      <c r="G696">
        <f t="shared" si="80"/>
        <v>2.9845130175000003</v>
      </c>
      <c r="H696">
        <f t="shared" si="81"/>
        <v>1.4079102156769288</v>
      </c>
      <c r="I696">
        <f t="shared" si="82"/>
        <v>-8.8891950605548384</v>
      </c>
      <c r="M696" s="39">
        <f t="shared" si="83"/>
        <v>-4.5143554847724925</v>
      </c>
      <c r="N696" s="39">
        <f t="shared" si="84"/>
        <v>-18.172204314934508</v>
      </c>
    </row>
    <row r="697" spans="1:14" hidden="1" x14ac:dyDescent="0.3">
      <c r="A697">
        <v>9</v>
      </c>
      <c r="B697">
        <v>173</v>
      </c>
      <c r="C697">
        <v>4.5</v>
      </c>
      <c r="D697" s="38">
        <f t="shared" si="78"/>
        <v>4.5665919186096735</v>
      </c>
      <c r="E697" s="38">
        <f t="shared" si="79"/>
        <v>166.10257617255976</v>
      </c>
      <c r="G697">
        <f t="shared" si="80"/>
        <v>3.0194196025000002</v>
      </c>
      <c r="H697">
        <f t="shared" si="81"/>
        <v>1.0968241214665824</v>
      </c>
      <c r="I697">
        <f t="shared" si="82"/>
        <v>-8.9329153609876464</v>
      </c>
      <c r="M697" s="39">
        <f t="shared" si="83"/>
        <v>-4.5665919186096735</v>
      </c>
      <c r="N697" s="39">
        <f t="shared" si="84"/>
        <v>-13.897423827440223</v>
      </c>
    </row>
    <row r="698" spans="1:14" hidden="1" x14ac:dyDescent="0.3">
      <c r="A698">
        <v>9</v>
      </c>
      <c r="B698">
        <v>175</v>
      </c>
      <c r="C698">
        <v>4.5</v>
      </c>
      <c r="D698" s="38">
        <f t="shared" si="78"/>
        <v>4.5341183794875946</v>
      </c>
      <c r="E698" s="38">
        <f t="shared" si="79"/>
        <v>170.03771835656977</v>
      </c>
      <c r="G698">
        <f t="shared" si="80"/>
        <v>3.0543261875000005</v>
      </c>
      <c r="H698">
        <f t="shared" si="81"/>
        <v>0.78440171602008268</v>
      </c>
      <c r="I698">
        <f t="shared" si="82"/>
        <v>-8.965752280088088</v>
      </c>
      <c r="M698" s="39">
        <f t="shared" si="83"/>
        <v>-4.5341183794875946</v>
      </c>
      <c r="N698" s="39">
        <f t="shared" si="84"/>
        <v>-9.962281643430245</v>
      </c>
    </row>
    <row r="699" spans="1:14" hidden="1" x14ac:dyDescent="0.3">
      <c r="A699">
        <v>9</v>
      </c>
      <c r="B699">
        <v>177</v>
      </c>
      <c r="C699">
        <v>4.5</v>
      </c>
      <c r="D699" s="38">
        <f t="shared" si="78"/>
        <v>4.5123173314654847</v>
      </c>
      <c r="E699" s="38">
        <f t="shared" si="79"/>
        <v>174.00819618950723</v>
      </c>
      <c r="G699">
        <f t="shared" si="80"/>
        <v>3.0892327725000004</v>
      </c>
      <c r="H699">
        <f t="shared" si="81"/>
        <v>0.47102363791262192</v>
      </c>
      <c r="I699">
        <f t="shared" si="82"/>
        <v>-8.9876658111284691</v>
      </c>
      <c r="M699" s="39">
        <f t="shared" si="83"/>
        <v>-4.5123173314654847</v>
      </c>
      <c r="N699" s="39">
        <f t="shared" si="84"/>
        <v>-5.9918038104927653</v>
      </c>
    </row>
    <row r="700" spans="1:14" x14ac:dyDescent="0.3">
      <c r="A700" s="44">
        <v>10</v>
      </c>
      <c r="B700" s="44">
        <v>25</v>
      </c>
      <c r="C700" s="44">
        <v>3.7</v>
      </c>
      <c r="D700" s="38">
        <f t="shared" si="78"/>
        <v>13.444581669070431</v>
      </c>
      <c r="E700" s="38">
        <f t="shared" si="79"/>
        <v>18.321032334811321</v>
      </c>
      <c r="G700">
        <f t="shared" si="80"/>
        <v>0.43633231249999999</v>
      </c>
      <c r="H700">
        <f t="shared" si="81"/>
        <v>4.2261826128883033</v>
      </c>
      <c r="I700">
        <f t="shared" si="82"/>
        <v>9.063077872473599</v>
      </c>
      <c r="M700" s="39">
        <f t="shared" si="83"/>
        <v>13.444581669070431</v>
      </c>
      <c r="N700" s="39">
        <f t="shared" si="84"/>
        <v>18.321032334811321</v>
      </c>
    </row>
    <row r="701" spans="1:14" x14ac:dyDescent="0.3">
      <c r="A701" s="44">
        <v>10</v>
      </c>
      <c r="B701" s="44">
        <v>27</v>
      </c>
      <c r="C701" s="44">
        <v>3.9</v>
      </c>
      <c r="D701" s="38">
        <f t="shared" si="78"/>
        <v>13.590750858792187</v>
      </c>
      <c r="E701" s="38">
        <f t="shared" si="79"/>
        <v>19.514397651512997</v>
      </c>
      <c r="G701">
        <f t="shared" si="80"/>
        <v>0.47123889750000003</v>
      </c>
      <c r="H701">
        <f t="shared" si="81"/>
        <v>4.5399049925976742</v>
      </c>
      <c r="I701">
        <f t="shared" si="82"/>
        <v>8.9100652443282762</v>
      </c>
      <c r="M701" s="39">
        <f t="shared" si="83"/>
        <v>13.590750858792187</v>
      </c>
      <c r="N701" s="39">
        <f t="shared" si="84"/>
        <v>19.514397651512997</v>
      </c>
    </row>
    <row r="702" spans="1:14" x14ac:dyDescent="0.3">
      <c r="A702" s="44">
        <v>10</v>
      </c>
      <c r="B702" s="44">
        <v>29</v>
      </c>
      <c r="C702" s="44">
        <v>4.0999999999999996</v>
      </c>
      <c r="D702" s="38">
        <f t="shared" si="78"/>
        <v>13.730579594773946</v>
      </c>
      <c r="E702" s="38">
        <f t="shared" si="79"/>
        <v>20.676277920882335</v>
      </c>
      <c r="G702">
        <f t="shared" si="80"/>
        <v>0.50614548250000002</v>
      </c>
      <c r="H702">
        <f t="shared" si="81"/>
        <v>4.8480961974049581</v>
      </c>
      <c r="I702">
        <f t="shared" si="82"/>
        <v>8.7461970741978803</v>
      </c>
      <c r="M702" s="39">
        <f t="shared" si="83"/>
        <v>13.730579594773946</v>
      </c>
      <c r="N702" s="39">
        <f t="shared" si="84"/>
        <v>20.676277920882335</v>
      </c>
    </row>
    <row r="703" spans="1:14" x14ac:dyDescent="0.3">
      <c r="A703" s="44">
        <v>10</v>
      </c>
      <c r="B703" s="44">
        <v>31</v>
      </c>
      <c r="C703" s="44">
        <v>4.3</v>
      </c>
      <c r="D703" s="38">
        <f t="shared" si="78"/>
        <v>13.863851841669605</v>
      </c>
      <c r="E703" s="38">
        <f t="shared" si="79"/>
        <v>21.807976960321668</v>
      </c>
      <c r="G703">
        <f t="shared" si="80"/>
        <v>0.54105206750000001</v>
      </c>
      <c r="H703">
        <f t="shared" si="81"/>
        <v>5.1503807438011728</v>
      </c>
      <c r="I703">
        <f t="shared" si="82"/>
        <v>8.5716730102053056</v>
      </c>
      <c r="M703" s="39">
        <f t="shared" si="83"/>
        <v>13.863851841669605</v>
      </c>
      <c r="N703" s="39">
        <f t="shared" si="84"/>
        <v>21.807976960321668</v>
      </c>
    </row>
    <row r="704" spans="1:14" x14ac:dyDescent="0.3">
      <c r="A704" s="44">
        <v>10</v>
      </c>
      <c r="B704" s="44">
        <v>33</v>
      </c>
      <c r="C704" s="44">
        <v>4.5</v>
      </c>
      <c r="D704" s="38">
        <f t="shared" si="78"/>
        <v>13.990366369303844</v>
      </c>
      <c r="E704" s="38">
        <f t="shared" si="79"/>
        <v>22.910686817321245</v>
      </c>
      <c r="G704">
        <f t="shared" si="80"/>
        <v>0.57595865250000011</v>
      </c>
      <c r="H704">
        <f t="shared" si="81"/>
        <v>5.4463903446307391</v>
      </c>
      <c r="I704">
        <f t="shared" si="82"/>
        <v>8.3867056830386648</v>
      </c>
      <c r="M704" s="39">
        <f t="shared" si="83"/>
        <v>13.990366369303844</v>
      </c>
      <c r="N704" s="39">
        <f t="shared" si="84"/>
        <v>22.910686817321245</v>
      </c>
    </row>
    <row r="705" spans="1:14" x14ac:dyDescent="0.3">
      <c r="A705" s="44">
        <v>10</v>
      </c>
      <c r="B705" s="44">
        <v>35</v>
      </c>
      <c r="C705" s="44">
        <v>4.5999999999999996</v>
      </c>
      <c r="D705" s="38">
        <f t="shared" ref="D705:D768" si="85">IF(M705&gt;0,M705,ABS(M705))</f>
        <v>14.01863003689807</v>
      </c>
      <c r="E705" s="38">
        <f t="shared" ref="E705:E768" si="86">IF(N705&gt;0,N705,180+N705)</f>
        <v>24.151637917056313</v>
      </c>
      <c r="G705">
        <f t="shared" si="80"/>
        <v>0.6108652375000001</v>
      </c>
      <c r="H705">
        <f t="shared" si="81"/>
        <v>5.7357643577926538</v>
      </c>
      <c r="I705">
        <f t="shared" si="82"/>
        <v>8.1915204468935681</v>
      </c>
      <c r="M705" s="39">
        <f t="shared" si="83"/>
        <v>14.01863003689807</v>
      </c>
      <c r="N705" s="39">
        <f t="shared" si="84"/>
        <v>24.151637917056313</v>
      </c>
    </row>
    <row r="706" spans="1:14" x14ac:dyDescent="0.3">
      <c r="A706" s="44">
        <v>10</v>
      </c>
      <c r="B706" s="44">
        <v>37</v>
      </c>
      <c r="C706" s="44">
        <v>4.8</v>
      </c>
      <c r="D706" s="38">
        <f t="shared" si="85"/>
        <v>14.131843793616312</v>
      </c>
      <c r="E706" s="38">
        <f t="shared" si="86"/>
        <v>25.204946006968459</v>
      </c>
      <c r="G706">
        <f t="shared" si="80"/>
        <v>0.64577182250000009</v>
      </c>
      <c r="H706">
        <f t="shared" si="81"/>
        <v>6.0181502256273367</v>
      </c>
      <c r="I706">
        <f t="shared" si="82"/>
        <v>7.9863551049137325</v>
      </c>
      <c r="M706" s="39">
        <f t="shared" si="83"/>
        <v>14.131843793616312</v>
      </c>
      <c r="N706" s="39">
        <f t="shared" si="84"/>
        <v>25.204946006968459</v>
      </c>
    </row>
    <row r="707" spans="1:14" x14ac:dyDescent="0.3">
      <c r="A707" s="44">
        <v>10</v>
      </c>
      <c r="B707" s="44">
        <v>39</v>
      </c>
      <c r="C707" s="44">
        <v>5</v>
      </c>
      <c r="D707" s="38">
        <f t="shared" si="85"/>
        <v>14.237787615870834</v>
      </c>
      <c r="E707" s="38">
        <f t="shared" si="86"/>
        <v>26.232015419976978</v>
      </c>
      <c r="G707">
        <f t="shared" si="80"/>
        <v>0.68067840750000008</v>
      </c>
      <c r="H707">
        <f t="shared" si="81"/>
        <v>6.2932039044538239</v>
      </c>
      <c r="I707">
        <f t="shared" si="82"/>
        <v>7.7714596194644905</v>
      </c>
      <c r="M707" s="39">
        <f t="shared" si="83"/>
        <v>14.237787615870834</v>
      </c>
      <c r="N707" s="39">
        <f t="shared" si="84"/>
        <v>26.232015419976978</v>
      </c>
    </row>
    <row r="708" spans="1:14" x14ac:dyDescent="0.3">
      <c r="A708" s="44">
        <v>10</v>
      </c>
      <c r="B708" s="44">
        <v>41</v>
      </c>
      <c r="C708" s="44">
        <v>5.0999999999999996</v>
      </c>
      <c r="D708" s="38">
        <f t="shared" si="85"/>
        <v>14.247469152008717</v>
      </c>
      <c r="E708" s="38">
        <f t="shared" si="86"/>
        <v>27.417703433022311</v>
      </c>
      <c r="G708">
        <f t="shared" si="80"/>
        <v>0.71558499249999996</v>
      </c>
      <c r="H708">
        <f t="shared" si="81"/>
        <v>6.5605902837340002</v>
      </c>
      <c r="I708">
        <f t="shared" si="82"/>
        <v>7.547095807592151</v>
      </c>
      <c r="M708" s="39">
        <f t="shared" si="83"/>
        <v>14.247469152008717</v>
      </c>
      <c r="N708" s="39">
        <f t="shared" si="84"/>
        <v>27.417703433022311</v>
      </c>
    </row>
    <row r="709" spans="1:14" x14ac:dyDescent="0.3">
      <c r="A709" s="44">
        <v>10</v>
      </c>
      <c r="B709" s="44">
        <v>43</v>
      </c>
      <c r="C709" s="44">
        <v>5.3</v>
      </c>
      <c r="D709" s="38">
        <f t="shared" si="85"/>
        <v>14.339229143633446</v>
      </c>
      <c r="E709" s="38">
        <f t="shared" si="86"/>
        <v>28.399541585873322</v>
      </c>
      <c r="G709">
        <f t="shared" si="80"/>
        <v>0.75049157750000006</v>
      </c>
      <c r="H709">
        <f t="shared" si="81"/>
        <v>6.8199835943531761</v>
      </c>
      <c r="I709">
        <f t="shared" si="82"/>
        <v>7.3135370220402613</v>
      </c>
      <c r="M709" s="39">
        <f t="shared" si="83"/>
        <v>14.339229143633446</v>
      </c>
      <c r="N709" s="39">
        <f t="shared" si="84"/>
        <v>28.399541585873322</v>
      </c>
    </row>
    <row r="710" spans="1:14" x14ac:dyDescent="0.3">
      <c r="A710" s="44">
        <v>10</v>
      </c>
      <c r="B710" s="44">
        <v>45</v>
      </c>
      <c r="C710" s="44">
        <v>5.4</v>
      </c>
      <c r="D710" s="38">
        <f t="shared" si="85"/>
        <v>14.336231458674316</v>
      </c>
      <c r="E710" s="38">
        <f t="shared" si="86"/>
        <v>29.553140569599179</v>
      </c>
      <c r="G710">
        <f t="shared" si="80"/>
        <v>0.78539816249999994</v>
      </c>
      <c r="H710">
        <f t="shared" si="81"/>
        <v>7.0710678055195579</v>
      </c>
      <c r="I710">
        <f t="shared" si="82"/>
        <v>7.071067818211394</v>
      </c>
      <c r="M710" s="39">
        <f t="shared" si="83"/>
        <v>14.336231458674316</v>
      </c>
      <c r="N710" s="39">
        <f t="shared" si="84"/>
        <v>29.553140569599179</v>
      </c>
    </row>
    <row r="711" spans="1:14" x14ac:dyDescent="0.3">
      <c r="A711" s="44">
        <v>10</v>
      </c>
      <c r="B711" s="44">
        <v>47</v>
      </c>
      <c r="C711" s="44">
        <v>5.5</v>
      </c>
      <c r="D711" s="38">
        <f t="shared" si="85"/>
        <v>14.327240476877691</v>
      </c>
      <c r="E711" s="38">
        <f t="shared" si="86"/>
        <v>30.69472537542978</v>
      </c>
      <c r="G711">
        <f t="shared" si="80"/>
        <v>0.82030474750000004</v>
      </c>
      <c r="H711">
        <f t="shared" si="81"/>
        <v>7.3135370097990959</v>
      </c>
      <c r="I711">
        <f t="shared" si="82"/>
        <v>6.8199836074802178</v>
      </c>
      <c r="M711" s="39">
        <f t="shared" si="83"/>
        <v>14.327240476877691</v>
      </c>
      <c r="N711" s="39">
        <f t="shared" si="84"/>
        <v>30.69472537542978</v>
      </c>
    </row>
    <row r="712" spans="1:14" x14ac:dyDescent="0.3">
      <c r="A712" s="44">
        <v>10</v>
      </c>
      <c r="B712" s="44">
        <v>49</v>
      </c>
      <c r="C712" s="44">
        <v>5.6</v>
      </c>
      <c r="D712" s="38">
        <f t="shared" si="85"/>
        <v>14.312184016757849</v>
      </c>
      <c r="E712" s="38">
        <f t="shared" si="86"/>
        <v>31.824532324964441</v>
      </c>
      <c r="G712">
        <f t="shared" si="80"/>
        <v>0.85521133250000014</v>
      </c>
      <c r="H712">
        <f t="shared" si="81"/>
        <v>7.5470957958165705</v>
      </c>
      <c r="I712">
        <f t="shared" si="82"/>
        <v>6.560590297280255</v>
      </c>
      <c r="M712" s="39">
        <f t="shared" si="83"/>
        <v>14.312184016757849</v>
      </c>
      <c r="N712" s="39">
        <f t="shared" si="84"/>
        <v>31.824532324964441</v>
      </c>
    </row>
    <row r="713" spans="1:14" x14ac:dyDescent="0.3">
      <c r="A713" s="44">
        <v>10</v>
      </c>
      <c r="B713" s="44">
        <v>51</v>
      </c>
      <c r="C713" s="44">
        <v>5.7</v>
      </c>
      <c r="D713" s="38">
        <f t="shared" si="85"/>
        <v>14.290994530465396</v>
      </c>
      <c r="E713" s="38">
        <f t="shared" si="86"/>
        <v>32.942778134666291</v>
      </c>
      <c r="G713">
        <f t="shared" si="80"/>
        <v>0.89011791750000002</v>
      </c>
      <c r="H713">
        <f t="shared" si="81"/>
        <v>7.7714596081688398</v>
      </c>
      <c r="I713">
        <f t="shared" si="82"/>
        <v>6.2932039184027886</v>
      </c>
      <c r="M713" s="39">
        <f t="shared" si="83"/>
        <v>14.290994530465396</v>
      </c>
      <c r="N713" s="39">
        <f t="shared" si="84"/>
        <v>32.942778134666291</v>
      </c>
    </row>
    <row r="714" spans="1:14" x14ac:dyDescent="0.3">
      <c r="A714" s="44">
        <v>10</v>
      </c>
      <c r="B714" s="44">
        <v>53</v>
      </c>
      <c r="C714" s="44">
        <v>5.8</v>
      </c>
      <c r="D714" s="38">
        <f t="shared" si="85"/>
        <v>14.263609037812252</v>
      </c>
      <c r="E714" s="38">
        <f t="shared" si="86"/>
        <v>34.04966000238786</v>
      </c>
      <c r="G714">
        <f t="shared" si="80"/>
        <v>0.92502450250000012</v>
      </c>
      <c r="H714">
        <f t="shared" si="81"/>
        <v>7.9863550941117767</v>
      </c>
      <c r="I714">
        <f t="shared" si="82"/>
        <v>6.0181502399620168</v>
      </c>
      <c r="M714" s="39">
        <f t="shared" si="83"/>
        <v>14.263609037812252</v>
      </c>
      <c r="N714" s="39">
        <f t="shared" si="84"/>
        <v>34.04966000238786</v>
      </c>
    </row>
    <row r="715" spans="1:14" x14ac:dyDescent="0.3">
      <c r="A715" s="44">
        <v>10</v>
      </c>
      <c r="B715" s="44">
        <v>55</v>
      </c>
      <c r="C715" s="44">
        <v>5.9</v>
      </c>
      <c r="D715" s="38">
        <f t="shared" si="85"/>
        <v>14.229969065161315</v>
      </c>
      <c r="E715" s="38">
        <f t="shared" si="86"/>
        <v>35.145355630574201</v>
      </c>
      <c r="G715">
        <f t="shared" ref="G715:G778" si="87">B715*3.14159265/180</f>
        <v>0.9599310875</v>
      </c>
      <c r="H715">
        <f t="shared" ref="H715:H778" si="88">SIN(G715)*A715</f>
        <v>8.1915204365984646</v>
      </c>
      <c r="I715">
        <f t="shared" ref="I715:I778" si="89">COS(G715)*A715</f>
        <v>5.735764372495586</v>
      </c>
      <c r="M715" s="39">
        <f t="shared" ref="M715:M778" si="90">H715/SIN(N715*3.14159265/180)</f>
        <v>14.229969065161315</v>
      </c>
      <c r="N715" s="39">
        <f t="shared" ref="N715:N778" si="91">(180/3.14159265)*ATAN(H715/(I715+C715))</f>
        <v>35.145355630574201</v>
      </c>
    </row>
    <row r="716" spans="1:14" x14ac:dyDescent="0.3">
      <c r="A716" s="44">
        <v>10</v>
      </c>
      <c r="B716" s="44">
        <v>57</v>
      </c>
      <c r="C716" s="44">
        <v>6</v>
      </c>
      <c r="D716" s="38">
        <f t="shared" si="85"/>
        <v>14.190020588998738</v>
      </c>
      <c r="E716" s="38">
        <f t="shared" si="86"/>
        <v>36.23002318041798</v>
      </c>
      <c r="G716">
        <f t="shared" si="87"/>
        <v>0.9948376725000001</v>
      </c>
      <c r="H716">
        <f t="shared" si="88"/>
        <v>8.3867056732629592</v>
      </c>
      <c r="I716">
        <f t="shared" si="89"/>
        <v>5.4463903596840071</v>
      </c>
      <c r="M716" s="39">
        <f t="shared" si="90"/>
        <v>14.190020588998738</v>
      </c>
      <c r="N716" s="39">
        <f t="shared" si="91"/>
        <v>36.23002318041798</v>
      </c>
    </row>
    <row r="717" spans="1:14" x14ac:dyDescent="0.3">
      <c r="A717" s="44">
        <v>10</v>
      </c>
      <c r="B717" s="44">
        <v>59</v>
      </c>
      <c r="C717" s="44">
        <v>6.1</v>
      </c>
      <c r="D717" s="38">
        <f t="shared" si="85"/>
        <v>14.143713984031018</v>
      </c>
      <c r="E717" s="38">
        <f t="shared" si="86"/>
        <v>37.303801150773197</v>
      </c>
      <c r="G717">
        <f t="shared" si="87"/>
        <v>1.0297442575</v>
      </c>
      <c r="H717">
        <f t="shared" si="88"/>
        <v>8.5716730009609048</v>
      </c>
      <c r="I717">
        <f t="shared" si="89"/>
        <v>5.1503807591864392</v>
      </c>
      <c r="M717" s="39">
        <f t="shared" si="90"/>
        <v>14.143713984031018</v>
      </c>
      <c r="N717" s="39">
        <f t="shared" si="91"/>
        <v>37.303801150773197</v>
      </c>
    </row>
    <row r="718" spans="1:14" x14ac:dyDescent="0.3">
      <c r="A718" s="44">
        <v>10</v>
      </c>
      <c r="B718" s="44">
        <v>61</v>
      </c>
      <c r="C718" s="44">
        <v>6.2</v>
      </c>
      <c r="D718" s="38">
        <f t="shared" si="85"/>
        <v>14.091003975674804</v>
      </c>
      <c r="E718" s="38">
        <f t="shared" si="86"/>
        <v>38.366808175028787</v>
      </c>
      <c r="G718">
        <f t="shared" si="87"/>
        <v>1.0646508425000001</v>
      </c>
      <c r="H718">
        <f t="shared" si="88"/>
        <v>8.7461970654960517</v>
      </c>
      <c r="I718">
        <f t="shared" si="89"/>
        <v>4.848096213103477</v>
      </c>
      <c r="M718" s="39">
        <f t="shared" si="90"/>
        <v>14.091003975674804</v>
      </c>
      <c r="N718" s="39">
        <f t="shared" si="91"/>
        <v>38.366808175028787</v>
      </c>
    </row>
    <row r="719" spans="1:14" x14ac:dyDescent="0.3">
      <c r="A719" s="44">
        <v>10</v>
      </c>
      <c r="B719" s="44">
        <v>63</v>
      </c>
      <c r="C719" s="44">
        <v>6.3</v>
      </c>
      <c r="D719" s="38">
        <f t="shared" si="85"/>
        <v>14.031849596836405</v>
      </c>
      <c r="E719" s="38">
        <f t="shared" si="86"/>
        <v>39.419142728382994</v>
      </c>
      <c r="G719">
        <f t="shared" si="87"/>
        <v>1.0995574275</v>
      </c>
      <c r="H719">
        <f t="shared" si="88"/>
        <v>8.9100652361796158</v>
      </c>
      <c r="I719">
        <f t="shared" si="89"/>
        <v>4.5399050085903205</v>
      </c>
      <c r="M719" s="39">
        <f t="shared" si="90"/>
        <v>14.031849596836405</v>
      </c>
      <c r="N719" s="39">
        <f t="shared" si="91"/>
        <v>39.419142728382994</v>
      </c>
    </row>
    <row r="720" spans="1:14" x14ac:dyDescent="0.3">
      <c r="A720" s="44">
        <v>10</v>
      </c>
      <c r="B720" s="44">
        <v>65</v>
      </c>
      <c r="C720" s="44">
        <v>6.4</v>
      </c>
      <c r="D720" s="38">
        <f t="shared" si="85"/>
        <v>13.9662141489092</v>
      </c>
      <c r="E720" s="38">
        <f t="shared" si="86"/>
        <v>40.460882737032478</v>
      </c>
      <c r="G720">
        <f t="shared" si="87"/>
        <v>1.1344640125000001</v>
      </c>
      <c r="H720">
        <f t="shared" si="88"/>
        <v>9.0630778648880401</v>
      </c>
      <c r="I720">
        <f t="shared" si="89"/>
        <v>4.2261826291555904</v>
      </c>
      <c r="M720" s="39">
        <f t="shared" si="90"/>
        <v>13.9662141489092</v>
      </c>
      <c r="N720" s="39">
        <f t="shared" si="91"/>
        <v>40.460882737032478</v>
      </c>
    </row>
    <row r="721" spans="1:14" x14ac:dyDescent="0.3">
      <c r="A721" s="44">
        <v>10</v>
      </c>
      <c r="B721" s="44">
        <v>67</v>
      </c>
      <c r="C721" s="44">
        <v>6.4</v>
      </c>
      <c r="D721" s="38">
        <f t="shared" si="85"/>
        <v>13.81931925255598</v>
      </c>
      <c r="E721" s="38">
        <f t="shared" si="86"/>
        <v>41.766769733958682</v>
      </c>
      <c r="G721">
        <f t="shared" si="87"/>
        <v>1.1693705974999999</v>
      </c>
      <c r="H721">
        <f t="shared" si="88"/>
        <v>9.2050485293034505</v>
      </c>
      <c r="I721">
        <f t="shared" si="89"/>
        <v>3.9073112971925319</v>
      </c>
      <c r="M721" s="39">
        <f t="shared" si="90"/>
        <v>13.81931925255598</v>
      </c>
      <c r="N721" s="39">
        <f t="shared" si="91"/>
        <v>41.766769733958682</v>
      </c>
    </row>
    <row r="722" spans="1:14" x14ac:dyDescent="0.3">
      <c r="A722" s="44">
        <v>10</v>
      </c>
      <c r="B722" s="44">
        <v>69</v>
      </c>
      <c r="C722" s="44">
        <v>6.5</v>
      </c>
      <c r="D722" s="38">
        <f t="shared" si="85"/>
        <v>13.741827884524625</v>
      </c>
      <c r="E722" s="38">
        <f t="shared" si="86"/>
        <v>42.794538235370808</v>
      </c>
      <c r="G722">
        <f t="shared" si="87"/>
        <v>1.2042771825</v>
      </c>
      <c r="H722">
        <f t="shared" si="88"/>
        <v>9.3358042600405611</v>
      </c>
      <c r="I722">
        <f t="shared" si="89"/>
        <v>3.5836795082998849</v>
      </c>
      <c r="M722" s="39">
        <f t="shared" si="90"/>
        <v>13.741827884524625</v>
      </c>
      <c r="N722" s="39">
        <f t="shared" si="91"/>
        <v>42.794538235370808</v>
      </c>
    </row>
    <row r="723" spans="1:14" x14ac:dyDescent="0.3">
      <c r="A723" s="44">
        <v>10</v>
      </c>
      <c r="B723" s="44">
        <v>71</v>
      </c>
      <c r="C723" s="44">
        <v>6.5</v>
      </c>
      <c r="D723" s="38">
        <f t="shared" si="85"/>
        <v>13.585796268657873</v>
      </c>
      <c r="E723" s="38">
        <f t="shared" si="86"/>
        <v>44.103854278972022</v>
      </c>
      <c r="G723">
        <f t="shared" si="87"/>
        <v>1.2391837674999999</v>
      </c>
      <c r="H723">
        <f t="shared" si="88"/>
        <v>9.4551857513832065</v>
      </c>
      <c r="I723">
        <f t="shared" si="89"/>
        <v>3.2556815579598646</v>
      </c>
      <c r="M723" s="39">
        <f t="shared" si="90"/>
        <v>13.585796268657873</v>
      </c>
      <c r="N723" s="39">
        <f t="shared" si="91"/>
        <v>44.103854278972022</v>
      </c>
    </row>
    <row r="724" spans="1:14" x14ac:dyDescent="0.3">
      <c r="A724" s="44">
        <v>10</v>
      </c>
      <c r="B724" s="44">
        <v>73</v>
      </c>
      <c r="C724" s="44">
        <v>6.6</v>
      </c>
      <c r="D724" s="38">
        <f t="shared" si="85"/>
        <v>13.496409344976826</v>
      </c>
      <c r="E724" s="38">
        <f t="shared" si="86"/>
        <v>45.118064489450198</v>
      </c>
      <c r="G724">
        <f t="shared" si="87"/>
        <v>1.2740903525</v>
      </c>
      <c r="H724">
        <f t="shared" si="88"/>
        <v>9.5630475553738297</v>
      </c>
      <c r="I724">
        <f t="shared" si="89"/>
        <v>2.9237170611498309</v>
      </c>
      <c r="M724" s="39">
        <f t="shared" si="90"/>
        <v>13.496409344976826</v>
      </c>
      <c r="N724" s="39">
        <f t="shared" si="91"/>
        <v>45.118064489450198</v>
      </c>
    </row>
    <row r="725" spans="1:14" x14ac:dyDescent="0.3">
      <c r="A725" s="44">
        <v>10</v>
      </c>
      <c r="B725" s="44">
        <v>75</v>
      </c>
      <c r="C725" s="44">
        <v>6.6</v>
      </c>
      <c r="D725" s="38">
        <f t="shared" si="85"/>
        <v>13.331320795189193</v>
      </c>
      <c r="E725" s="38">
        <f t="shared" si="86"/>
        <v>46.431736454267366</v>
      </c>
      <c r="G725">
        <f t="shared" si="87"/>
        <v>1.3089969375000001</v>
      </c>
      <c r="H725">
        <f t="shared" si="88"/>
        <v>9.6592582590194045</v>
      </c>
      <c r="I725">
        <f t="shared" si="89"/>
        <v>2.5881904654730148</v>
      </c>
      <c r="M725" s="39">
        <f t="shared" si="90"/>
        <v>13.331320795189193</v>
      </c>
      <c r="N725" s="39">
        <f t="shared" si="91"/>
        <v>46.431736454267366</v>
      </c>
    </row>
    <row r="726" spans="1:14" x14ac:dyDescent="0.3">
      <c r="A726" s="44">
        <v>10</v>
      </c>
      <c r="B726" s="44">
        <v>77</v>
      </c>
      <c r="C726" s="44">
        <v>6.7</v>
      </c>
      <c r="D726" s="38">
        <f t="shared" si="85"/>
        <v>13.230020464178388</v>
      </c>
      <c r="E726" s="38">
        <f t="shared" si="86"/>
        <v>47.432775827677212</v>
      </c>
      <c r="G726">
        <f t="shared" si="87"/>
        <v>1.3439035225</v>
      </c>
      <c r="H726">
        <f t="shared" si="88"/>
        <v>9.7437006443979275</v>
      </c>
      <c r="I726">
        <f t="shared" si="89"/>
        <v>2.2495105584014059</v>
      </c>
      <c r="M726" s="39">
        <f t="shared" si="90"/>
        <v>13.230020464178388</v>
      </c>
      <c r="N726" s="39">
        <f t="shared" si="91"/>
        <v>47.432775827677212</v>
      </c>
    </row>
    <row r="727" spans="1:14" x14ac:dyDescent="0.3">
      <c r="A727" s="44">
        <v>10</v>
      </c>
      <c r="B727" s="44">
        <v>79</v>
      </c>
      <c r="C727" s="44">
        <v>6.7</v>
      </c>
      <c r="D727" s="38">
        <f t="shared" si="85"/>
        <v>13.055972027685181</v>
      </c>
      <c r="E727" s="38">
        <f t="shared" si="86"/>
        <v>48.751812700118393</v>
      </c>
      <c r="G727">
        <f t="shared" si="87"/>
        <v>1.3788101075000001</v>
      </c>
      <c r="H727">
        <f t="shared" si="88"/>
        <v>9.8162718314704058</v>
      </c>
      <c r="I727">
        <f t="shared" si="89"/>
        <v>1.9080899692311835</v>
      </c>
      <c r="M727" s="39">
        <f t="shared" si="90"/>
        <v>13.055972027685181</v>
      </c>
      <c r="N727" s="39">
        <f t="shared" si="91"/>
        <v>48.751812700118393</v>
      </c>
    </row>
    <row r="728" spans="1:14" x14ac:dyDescent="0.3">
      <c r="A728" s="44">
        <v>10</v>
      </c>
      <c r="B728" s="44">
        <v>81</v>
      </c>
      <c r="C728" s="44">
        <v>6.7</v>
      </c>
      <c r="D728" s="38">
        <f t="shared" si="85"/>
        <v>12.878362416440627</v>
      </c>
      <c r="E728" s="38">
        <f t="shared" si="86"/>
        <v>50.079561323910227</v>
      </c>
      <c r="G728">
        <f t="shared" si="87"/>
        <v>1.4137166925</v>
      </c>
      <c r="H728">
        <f t="shared" si="88"/>
        <v>9.8768834034243227</v>
      </c>
      <c r="I728">
        <f t="shared" si="89"/>
        <v>1.5643446663574951</v>
      </c>
      <c r="M728" s="39">
        <f t="shared" si="90"/>
        <v>12.878362416440627</v>
      </c>
      <c r="N728" s="39">
        <f t="shared" si="91"/>
        <v>50.079561323910227</v>
      </c>
    </row>
    <row r="729" spans="1:14" x14ac:dyDescent="0.3">
      <c r="A729" s="44">
        <v>10</v>
      </c>
      <c r="B729" s="44">
        <v>83</v>
      </c>
      <c r="C729" s="44">
        <v>6.8</v>
      </c>
      <c r="D729" s="38">
        <f t="shared" si="85"/>
        <v>12.759867982332025</v>
      </c>
      <c r="E729" s="38">
        <f t="shared" si="86"/>
        <v>51.065559023645505</v>
      </c>
      <c r="G729">
        <f t="shared" si="87"/>
        <v>1.4486232775000001</v>
      </c>
      <c r="H729">
        <f t="shared" si="88"/>
        <v>9.9254615143959253</v>
      </c>
      <c r="I729">
        <f t="shared" si="89"/>
        <v>1.2186934504810263</v>
      </c>
      <c r="M729" s="39">
        <f t="shared" si="90"/>
        <v>12.759867982332025</v>
      </c>
      <c r="N729" s="39">
        <f t="shared" si="91"/>
        <v>51.065559023645505</v>
      </c>
    </row>
    <row r="730" spans="1:14" x14ac:dyDescent="0.3">
      <c r="A730" s="44">
        <v>10</v>
      </c>
      <c r="B730" s="44">
        <v>85</v>
      </c>
      <c r="C730" s="44">
        <v>6.8</v>
      </c>
      <c r="D730" s="38">
        <f t="shared" si="85"/>
        <v>12.573511094493403</v>
      </c>
      <c r="E730" s="38">
        <f t="shared" si="86"/>
        <v>52.400630096317492</v>
      </c>
      <c r="G730">
        <f t="shared" si="87"/>
        <v>1.4835298625000002</v>
      </c>
      <c r="H730">
        <f t="shared" si="88"/>
        <v>9.9619469794400075</v>
      </c>
      <c r="I730">
        <f t="shared" si="89"/>
        <v>0.87155744436387461</v>
      </c>
      <c r="M730" s="39">
        <f t="shared" si="90"/>
        <v>12.573511094493403</v>
      </c>
      <c r="N730" s="39">
        <f t="shared" si="91"/>
        <v>52.400630096317492</v>
      </c>
    </row>
    <row r="731" spans="1:14" x14ac:dyDescent="0.3">
      <c r="A731" s="44">
        <v>10</v>
      </c>
      <c r="B731" s="44">
        <v>87</v>
      </c>
      <c r="C731" s="44">
        <v>6.8</v>
      </c>
      <c r="D731" s="38">
        <f t="shared" si="85"/>
        <v>12.38376720891854</v>
      </c>
      <c r="E731" s="38">
        <f t="shared" si="86"/>
        <v>53.745877554755445</v>
      </c>
      <c r="G731">
        <f t="shared" si="87"/>
        <v>1.5184364475000001</v>
      </c>
      <c r="H731">
        <f t="shared" si="88"/>
        <v>9.9862953466376752</v>
      </c>
      <c r="I731">
        <f t="shared" si="89"/>
        <v>0.52335957975632652</v>
      </c>
      <c r="M731" s="39">
        <f t="shared" si="90"/>
        <v>12.38376720891854</v>
      </c>
      <c r="N731" s="39">
        <f t="shared" si="91"/>
        <v>53.745877554755445</v>
      </c>
    </row>
    <row r="732" spans="1:14" x14ac:dyDescent="0.3">
      <c r="A732" s="44">
        <v>10</v>
      </c>
      <c r="B732" s="44">
        <v>89</v>
      </c>
      <c r="C732" s="44">
        <v>6.8</v>
      </c>
      <c r="D732" s="38">
        <f t="shared" si="85"/>
        <v>12.190714807460118</v>
      </c>
      <c r="E732" s="38">
        <f t="shared" si="86"/>
        <v>55.101966142936035</v>
      </c>
      <c r="G732">
        <f t="shared" si="87"/>
        <v>1.5533430325000002</v>
      </c>
      <c r="H732">
        <f t="shared" si="88"/>
        <v>9.9984769512541405</v>
      </c>
      <c r="I732">
        <f t="shared" si="89"/>
        <v>0.17452408211966336</v>
      </c>
      <c r="M732" s="39">
        <f t="shared" si="90"/>
        <v>12.190714807460118</v>
      </c>
      <c r="N732" s="39">
        <f t="shared" si="91"/>
        <v>55.101966142936035</v>
      </c>
    </row>
    <row r="733" spans="1:14" x14ac:dyDescent="0.3">
      <c r="A733" s="44">
        <v>10</v>
      </c>
      <c r="B733" s="44">
        <v>91</v>
      </c>
      <c r="C733" s="44">
        <v>6.8</v>
      </c>
      <c r="D733" s="38">
        <f t="shared" si="85"/>
        <v>11.994435083458917</v>
      </c>
      <c r="E733" s="38">
        <f t="shared" si="86"/>
        <v>56.469613307969986</v>
      </c>
      <c r="G733">
        <f t="shared" si="87"/>
        <v>1.5882496175</v>
      </c>
      <c r="H733">
        <f t="shared" si="88"/>
        <v>9.9984769518806456</v>
      </c>
      <c r="I733">
        <f t="shared" si="89"/>
        <v>-0.1745240462272005</v>
      </c>
      <c r="M733" s="39">
        <f t="shared" si="90"/>
        <v>11.994435083458917</v>
      </c>
      <c r="N733" s="39">
        <f t="shared" si="91"/>
        <v>56.469613307969986</v>
      </c>
    </row>
    <row r="734" spans="1:14" x14ac:dyDescent="0.3">
      <c r="A734" s="44">
        <v>10</v>
      </c>
      <c r="B734" s="44">
        <v>93</v>
      </c>
      <c r="C734" s="44">
        <v>6.9</v>
      </c>
      <c r="D734" s="38">
        <f t="shared" si="85"/>
        <v>11.848528950636668</v>
      </c>
      <c r="E734" s="38">
        <f t="shared" si="86"/>
        <v>57.440175669530298</v>
      </c>
      <c r="G734">
        <f t="shared" si="87"/>
        <v>1.6231562025000001</v>
      </c>
      <c r="H734">
        <f t="shared" si="88"/>
        <v>9.9862953485164283</v>
      </c>
      <c r="I734">
        <f t="shared" si="89"/>
        <v>-0.52335954390759309</v>
      </c>
      <c r="M734" s="39">
        <f t="shared" si="90"/>
        <v>11.848528950636668</v>
      </c>
      <c r="N734" s="39">
        <f t="shared" si="91"/>
        <v>57.440175669530298</v>
      </c>
    </row>
    <row r="735" spans="1:14" x14ac:dyDescent="0.3">
      <c r="A735" s="44">
        <v>10</v>
      </c>
      <c r="B735" s="44">
        <v>95</v>
      </c>
      <c r="C735" s="44">
        <v>6.9</v>
      </c>
      <c r="D735" s="38">
        <f t="shared" si="85"/>
        <v>11.643990199295292</v>
      </c>
      <c r="E735" s="38">
        <f t="shared" si="86"/>
        <v>58.819895486792866</v>
      </c>
      <c r="G735">
        <f t="shared" si="87"/>
        <v>1.6580627875000002</v>
      </c>
      <c r="H735">
        <f t="shared" si="88"/>
        <v>9.961946982568719</v>
      </c>
      <c r="I735">
        <f t="shared" si="89"/>
        <v>-0.87155740860254893</v>
      </c>
      <c r="M735" s="39">
        <f t="shared" si="90"/>
        <v>11.643990199295292</v>
      </c>
      <c r="N735" s="39">
        <f t="shared" si="91"/>
        <v>58.819895486792866</v>
      </c>
    </row>
    <row r="736" spans="1:14" x14ac:dyDescent="0.3">
      <c r="A736" s="44">
        <v>10</v>
      </c>
      <c r="B736" s="44">
        <v>97</v>
      </c>
      <c r="C736" s="44">
        <v>6.9</v>
      </c>
      <c r="D736" s="38">
        <f t="shared" si="85"/>
        <v>11.436434360195518</v>
      </c>
      <c r="E736" s="38">
        <f t="shared" si="86"/>
        <v>60.213298143827316</v>
      </c>
      <c r="G736">
        <f t="shared" si="87"/>
        <v>1.6929693725000001</v>
      </c>
      <c r="H736">
        <f t="shared" si="88"/>
        <v>9.9254615187707813</v>
      </c>
      <c r="I736">
        <f t="shared" si="89"/>
        <v>-1.2186934148506738</v>
      </c>
      <c r="M736" s="39">
        <f t="shared" si="90"/>
        <v>11.436434360195518</v>
      </c>
      <c r="N736" s="39">
        <f t="shared" si="91"/>
        <v>60.213298143827316</v>
      </c>
    </row>
    <row r="737" spans="1:14" x14ac:dyDescent="0.3">
      <c r="A737" s="44">
        <v>10</v>
      </c>
      <c r="B737" s="44">
        <v>99</v>
      </c>
      <c r="C737" s="44">
        <v>6.8</v>
      </c>
      <c r="D737" s="38">
        <f t="shared" si="85"/>
        <v>11.178770639911138</v>
      </c>
      <c r="E737" s="38">
        <f t="shared" si="86"/>
        <v>62.072302114233764</v>
      </c>
      <c r="G737">
        <f t="shared" si="87"/>
        <v>1.7278759575</v>
      </c>
      <c r="H737">
        <f t="shared" si="88"/>
        <v>9.8768834090399977</v>
      </c>
      <c r="I737">
        <f t="shared" si="89"/>
        <v>-1.5643446309015259</v>
      </c>
      <c r="M737" s="39">
        <f t="shared" si="90"/>
        <v>11.178770639911138</v>
      </c>
      <c r="N737" s="39">
        <f t="shared" si="91"/>
        <v>62.072302114233764</v>
      </c>
    </row>
    <row r="738" spans="1:14" x14ac:dyDescent="0.3">
      <c r="A738" s="44">
        <v>10</v>
      </c>
      <c r="B738" s="44">
        <v>101</v>
      </c>
      <c r="C738" s="44">
        <v>6.8</v>
      </c>
      <c r="D738" s="38">
        <f t="shared" si="85"/>
        <v>10.967678737896088</v>
      </c>
      <c r="E738" s="38">
        <f t="shared" si="86"/>
        <v>63.510764844081557</v>
      </c>
      <c r="G738">
        <f t="shared" si="87"/>
        <v>1.7627825425000001</v>
      </c>
      <c r="H738">
        <f t="shared" si="88"/>
        <v>9.8162718383200538</v>
      </c>
      <c r="I738">
        <f t="shared" si="89"/>
        <v>-1.908089933992799</v>
      </c>
      <c r="M738" s="39">
        <f t="shared" si="90"/>
        <v>10.967678737896088</v>
      </c>
      <c r="N738" s="39">
        <f t="shared" si="91"/>
        <v>63.510764844081557</v>
      </c>
    </row>
    <row r="739" spans="1:14" x14ac:dyDescent="0.3">
      <c r="A739" s="44">
        <v>10</v>
      </c>
      <c r="B739" s="44">
        <v>103</v>
      </c>
      <c r="C739" s="44">
        <v>6.8</v>
      </c>
      <c r="D739" s="38">
        <f t="shared" si="85"/>
        <v>10.753913561185058</v>
      </c>
      <c r="E739" s="38">
        <f t="shared" si="86"/>
        <v>64.966550369796181</v>
      </c>
      <c r="G739">
        <f t="shared" si="87"/>
        <v>1.7976891275000002</v>
      </c>
      <c r="H739">
        <f t="shared" si="88"/>
        <v>9.7437006524732048</v>
      </c>
      <c r="I739">
        <f t="shared" si="89"/>
        <v>-2.2495105234235373</v>
      </c>
      <c r="M739" s="39">
        <f t="shared" si="90"/>
        <v>10.753913561185058</v>
      </c>
      <c r="N739" s="39">
        <f t="shared" si="91"/>
        <v>64.966550369796181</v>
      </c>
    </row>
    <row r="740" spans="1:14" x14ac:dyDescent="0.3">
      <c r="A740" s="44">
        <v>10</v>
      </c>
      <c r="B740" s="44">
        <v>105</v>
      </c>
      <c r="C740" s="44">
        <v>6.8</v>
      </c>
      <c r="D740" s="38">
        <f t="shared" si="85"/>
        <v>10.537580848617173</v>
      </c>
      <c r="E740" s="38">
        <f t="shared" si="86"/>
        <v>66.440939480829329</v>
      </c>
      <c r="G740">
        <f t="shared" si="87"/>
        <v>1.8325957125000003</v>
      </c>
      <c r="H740">
        <f t="shared" si="88"/>
        <v>9.659258268310472</v>
      </c>
      <c r="I740">
        <f t="shared" si="89"/>
        <v>-2.5881904307982788</v>
      </c>
      <c r="M740" s="39">
        <f t="shared" si="90"/>
        <v>10.537580848617173</v>
      </c>
      <c r="N740" s="39">
        <f t="shared" si="91"/>
        <v>66.440939480829329</v>
      </c>
    </row>
    <row r="741" spans="1:14" x14ac:dyDescent="0.3">
      <c r="A741" s="44">
        <v>10</v>
      </c>
      <c r="B741" s="44">
        <v>107</v>
      </c>
      <c r="C741" s="44">
        <v>6.8</v>
      </c>
      <c r="D741" s="38">
        <f t="shared" si="85"/>
        <v>10.318791035544894</v>
      </c>
      <c r="E741" s="38">
        <f t="shared" si="86"/>
        <v>67.935333106628676</v>
      </c>
      <c r="G741">
        <f t="shared" si="87"/>
        <v>1.8675022975</v>
      </c>
      <c r="H741">
        <f t="shared" si="88"/>
        <v>9.5630475658693701</v>
      </c>
      <c r="I741">
        <f t="shared" si="89"/>
        <v>-2.9237170268204675</v>
      </c>
      <c r="M741" s="39">
        <f t="shared" si="90"/>
        <v>10.318791035544894</v>
      </c>
      <c r="N741" s="39">
        <f t="shared" si="91"/>
        <v>67.935333106628676</v>
      </c>
    </row>
    <row r="742" spans="1:14" x14ac:dyDescent="0.3">
      <c r="A742" s="44">
        <v>10</v>
      </c>
      <c r="B742" s="44">
        <v>109</v>
      </c>
      <c r="C742" s="44">
        <v>6.8</v>
      </c>
      <c r="D742" s="38">
        <f t="shared" si="85"/>
        <v>10.097659692887222</v>
      </c>
      <c r="E742" s="38">
        <f t="shared" si="86"/>
        <v>69.451266374073114</v>
      </c>
      <c r="G742">
        <f t="shared" si="87"/>
        <v>1.9024088825000001</v>
      </c>
      <c r="H742">
        <f t="shared" si="88"/>
        <v>9.4551857630704301</v>
      </c>
      <c r="I742">
        <f t="shared" si="89"/>
        <v>-3.2556815240177031</v>
      </c>
      <c r="M742" s="39">
        <f t="shared" si="90"/>
        <v>10.097659692887222</v>
      </c>
      <c r="N742" s="39">
        <f t="shared" si="91"/>
        <v>69.451266374073114</v>
      </c>
    </row>
    <row r="743" spans="1:14" x14ac:dyDescent="0.3">
      <c r="A743" s="44">
        <v>10</v>
      </c>
      <c r="B743" s="44">
        <v>111</v>
      </c>
      <c r="C743" s="44">
        <v>6.7</v>
      </c>
      <c r="D743" s="38">
        <f t="shared" si="85"/>
        <v>9.8421895449063488</v>
      </c>
      <c r="E743" s="38">
        <f t="shared" si="86"/>
        <v>71.540829939894607</v>
      </c>
      <c r="G743">
        <f t="shared" si="87"/>
        <v>1.9373154675000002</v>
      </c>
      <c r="H743">
        <f t="shared" si="88"/>
        <v>9.3358042729052286</v>
      </c>
      <c r="I743">
        <f t="shared" si="89"/>
        <v>-3.5836794747862797</v>
      </c>
      <c r="M743" s="39">
        <f t="shared" si="90"/>
        <v>9.8421895449063488</v>
      </c>
      <c r="N743" s="39">
        <f t="shared" si="91"/>
        <v>71.540829939894607</v>
      </c>
    </row>
    <row r="744" spans="1:14" x14ac:dyDescent="0.3">
      <c r="A744" s="44">
        <v>10</v>
      </c>
      <c r="B744" s="44">
        <v>113</v>
      </c>
      <c r="C744" s="44">
        <v>6.7</v>
      </c>
      <c r="D744" s="38">
        <f t="shared" si="85"/>
        <v>9.619356998282818</v>
      </c>
      <c r="E744" s="38">
        <f t="shared" si="86"/>
        <v>73.12290375787093</v>
      </c>
      <c r="G744">
        <f t="shared" si="87"/>
        <v>1.9722220525000003</v>
      </c>
      <c r="H744">
        <f t="shared" si="88"/>
        <v>9.2050485433298892</v>
      </c>
      <c r="I744">
        <f t="shared" si="89"/>
        <v>-3.9073112641483125</v>
      </c>
      <c r="M744" s="39">
        <f t="shared" si="90"/>
        <v>9.619356998282818</v>
      </c>
      <c r="N744" s="39">
        <f t="shared" si="91"/>
        <v>73.12290375787093</v>
      </c>
    </row>
    <row r="745" spans="1:14" x14ac:dyDescent="0.3">
      <c r="A745" s="44">
        <v>10</v>
      </c>
      <c r="B745" s="44">
        <v>115</v>
      </c>
      <c r="C745" s="44">
        <v>6.7</v>
      </c>
      <c r="D745" s="38">
        <f t="shared" si="85"/>
        <v>9.3946342773563245</v>
      </c>
      <c r="E745" s="38">
        <f t="shared" si="86"/>
        <v>74.732708279234146</v>
      </c>
      <c r="G745">
        <f t="shared" si="87"/>
        <v>2.0071286375000001</v>
      </c>
      <c r="H745">
        <f t="shared" si="88"/>
        <v>9.0630778800591614</v>
      </c>
      <c r="I745">
        <f t="shared" si="89"/>
        <v>-4.2261825966210171</v>
      </c>
      <c r="M745" s="39">
        <f t="shared" si="90"/>
        <v>9.3946342773563245</v>
      </c>
      <c r="N745" s="39">
        <f t="shared" si="91"/>
        <v>74.732708279234146</v>
      </c>
    </row>
    <row r="746" spans="1:14" x14ac:dyDescent="0.3">
      <c r="A746" s="44">
        <v>10</v>
      </c>
      <c r="B746" s="44">
        <v>117</v>
      </c>
      <c r="C746" s="44">
        <v>6.6</v>
      </c>
      <c r="D746" s="38">
        <f t="shared" si="85"/>
        <v>9.1451218859462795</v>
      </c>
      <c r="E746" s="38">
        <f t="shared" si="86"/>
        <v>76.981415397680749</v>
      </c>
      <c r="G746">
        <f t="shared" si="87"/>
        <v>2.0420352225</v>
      </c>
      <c r="H746">
        <f t="shared" si="88"/>
        <v>8.9100652524769366</v>
      </c>
      <c r="I746">
        <f t="shared" si="89"/>
        <v>-4.5399049766050279</v>
      </c>
      <c r="M746" s="39">
        <f t="shared" si="90"/>
        <v>9.1451218859462795</v>
      </c>
      <c r="N746" s="39">
        <f t="shared" si="91"/>
        <v>76.981415397680749</v>
      </c>
    </row>
    <row r="747" spans="1:14" x14ac:dyDescent="0.3">
      <c r="A747" s="44">
        <v>10</v>
      </c>
      <c r="B747" s="44">
        <v>119</v>
      </c>
      <c r="C747" s="44">
        <v>6.6</v>
      </c>
      <c r="D747" s="38">
        <f t="shared" si="85"/>
        <v>8.9199288338795082</v>
      </c>
      <c r="E747" s="38">
        <f t="shared" si="86"/>
        <v>78.673285593964351</v>
      </c>
      <c r="G747">
        <f t="shared" si="87"/>
        <v>2.0769418074999999</v>
      </c>
      <c r="H747">
        <f t="shared" si="88"/>
        <v>8.7461970828997142</v>
      </c>
      <c r="I747">
        <f t="shared" si="89"/>
        <v>-4.8480961817064374</v>
      </c>
      <c r="M747" s="39">
        <f t="shared" si="90"/>
        <v>8.9199288338795082</v>
      </c>
      <c r="N747" s="39">
        <f t="shared" si="91"/>
        <v>78.673285593964351</v>
      </c>
    </row>
    <row r="748" spans="1:14" x14ac:dyDescent="0.3">
      <c r="A748" s="44">
        <v>10</v>
      </c>
      <c r="B748" s="44">
        <v>121</v>
      </c>
      <c r="C748" s="44">
        <v>6.5</v>
      </c>
      <c r="D748" s="38">
        <f t="shared" si="85"/>
        <v>8.6772720673373609</v>
      </c>
      <c r="E748" s="38">
        <f t="shared" si="86"/>
        <v>81.052175885404097</v>
      </c>
      <c r="G748">
        <f t="shared" si="87"/>
        <v>2.1118483925000002</v>
      </c>
      <c r="H748">
        <f t="shared" si="88"/>
        <v>8.5716730194497046</v>
      </c>
      <c r="I748">
        <f t="shared" si="89"/>
        <v>-5.1503807284159073</v>
      </c>
      <c r="M748" s="39">
        <f t="shared" si="90"/>
        <v>8.6772720673373609</v>
      </c>
      <c r="N748" s="39">
        <f t="shared" si="91"/>
        <v>81.052175885404097</v>
      </c>
    </row>
    <row r="749" spans="1:14" x14ac:dyDescent="0.3">
      <c r="A749" s="44">
        <v>10</v>
      </c>
      <c r="B749" s="44">
        <v>123</v>
      </c>
      <c r="C749" s="44">
        <v>6.5</v>
      </c>
      <c r="D749" s="38">
        <f t="shared" si="85"/>
        <v>8.4526283317967366</v>
      </c>
      <c r="E749" s="38">
        <f t="shared" si="86"/>
        <v>82.839527315083302</v>
      </c>
      <c r="G749">
        <f t="shared" si="87"/>
        <v>2.1467549775000001</v>
      </c>
      <c r="H749">
        <f t="shared" si="88"/>
        <v>8.3867056928143739</v>
      </c>
      <c r="I749">
        <f t="shared" si="89"/>
        <v>-5.4463903295774694</v>
      </c>
      <c r="M749" s="39">
        <f t="shared" si="90"/>
        <v>8.4526283317967366</v>
      </c>
      <c r="N749" s="39">
        <f t="shared" si="91"/>
        <v>82.839527315083302</v>
      </c>
    </row>
    <row r="750" spans="1:14" x14ac:dyDescent="0.3">
      <c r="A750" s="44">
        <v>10</v>
      </c>
      <c r="B750" s="44">
        <v>125</v>
      </c>
      <c r="C750" s="44">
        <v>6.4</v>
      </c>
      <c r="D750" s="38">
        <f t="shared" si="85"/>
        <v>8.2184071697897494</v>
      </c>
      <c r="E750" s="38">
        <f t="shared" si="86"/>
        <v>85.364131396819701</v>
      </c>
      <c r="G750">
        <f t="shared" si="87"/>
        <v>2.1816615625</v>
      </c>
      <c r="H750">
        <f t="shared" si="88"/>
        <v>8.1915204571886733</v>
      </c>
      <c r="I750">
        <f t="shared" si="89"/>
        <v>-5.7357643430897207</v>
      </c>
      <c r="M750" s="39">
        <f t="shared" si="90"/>
        <v>8.2184071697897494</v>
      </c>
      <c r="N750" s="39">
        <f t="shared" si="91"/>
        <v>85.364131396819701</v>
      </c>
    </row>
    <row r="751" spans="1:14" x14ac:dyDescent="0.3">
      <c r="A751" s="44">
        <v>10</v>
      </c>
      <c r="B751" s="44">
        <v>127</v>
      </c>
      <c r="C751" s="44">
        <v>6.4</v>
      </c>
      <c r="D751" s="38">
        <f t="shared" si="85"/>
        <v>7.9954785532483292</v>
      </c>
      <c r="E751" s="38">
        <f t="shared" si="86"/>
        <v>87.262614641544133</v>
      </c>
      <c r="G751">
        <f t="shared" si="87"/>
        <v>2.2165681475000003</v>
      </c>
      <c r="H751">
        <f t="shared" si="88"/>
        <v>7.9863551157156891</v>
      </c>
      <c r="I751">
        <f t="shared" si="89"/>
        <v>-6.0181502112926566</v>
      </c>
      <c r="M751" s="39">
        <f t="shared" si="90"/>
        <v>7.9954785532483292</v>
      </c>
      <c r="N751" s="39">
        <f t="shared" si="91"/>
        <v>87.262614641544133</v>
      </c>
    </row>
    <row r="752" spans="1:14" x14ac:dyDescent="0.3">
      <c r="A752" s="44">
        <v>10</v>
      </c>
      <c r="B752" s="44">
        <v>129</v>
      </c>
      <c r="C752" s="44">
        <v>6.3</v>
      </c>
      <c r="D752" s="38">
        <f t="shared" si="85"/>
        <v>7.7714626023444779</v>
      </c>
      <c r="E752" s="38">
        <f t="shared" si="86"/>
        <v>89.94989519193966</v>
      </c>
      <c r="G752">
        <f t="shared" si="87"/>
        <v>2.2514747325000002</v>
      </c>
      <c r="H752">
        <f t="shared" si="88"/>
        <v>7.7714596307601402</v>
      </c>
      <c r="I752">
        <f t="shared" si="89"/>
        <v>-6.2932038905048575</v>
      </c>
      <c r="M752" s="39">
        <f t="shared" si="90"/>
        <v>7.7714626023444779</v>
      </c>
      <c r="N752" s="39">
        <f t="shared" si="91"/>
        <v>89.94989519193966</v>
      </c>
    </row>
    <row r="753" spans="1:15" x14ac:dyDescent="0.3">
      <c r="A753" s="44">
        <v>10</v>
      </c>
      <c r="B753" s="44">
        <v>131</v>
      </c>
      <c r="C753" s="44">
        <v>6.3</v>
      </c>
      <c r="D753" s="38">
        <f t="shared" si="85"/>
        <v>7.5515933812430891</v>
      </c>
      <c r="E753" s="38">
        <f t="shared" si="86"/>
        <v>91.977554403789298</v>
      </c>
      <c r="G753">
        <f t="shared" si="87"/>
        <v>2.2863813175000001</v>
      </c>
      <c r="H753">
        <f t="shared" si="88"/>
        <v>7.5470958193677333</v>
      </c>
      <c r="I753">
        <f t="shared" si="89"/>
        <v>-6.5605902701877437</v>
      </c>
      <c r="M753" s="39">
        <f t="shared" si="90"/>
        <v>-7.5515933812430891</v>
      </c>
      <c r="N753" s="39">
        <f t="shared" si="91"/>
        <v>-88.022445596210702</v>
      </c>
    </row>
    <row r="754" spans="1:15" x14ac:dyDescent="0.3">
      <c r="A754" s="44">
        <v>10</v>
      </c>
      <c r="B754" s="44">
        <v>133</v>
      </c>
      <c r="C754" s="44">
        <v>6.2</v>
      </c>
      <c r="D754" s="38">
        <f t="shared" si="85"/>
        <v>7.3397686334649519</v>
      </c>
      <c r="E754" s="38">
        <f t="shared" si="86"/>
        <v>94.845496105971293</v>
      </c>
      <c r="G754">
        <f t="shared" si="87"/>
        <v>2.3212879024999999</v>
      </c>
      <c r="H754">
        <f t="shared" si="88"/>
        <v>7.3135370342814277</v>
      </c>
      <c r="I754">
        <f t="shared" si="89"/>
        <v>-6.8199835812261327</v>
      </c>
      <c r="M754" s="39">
        <f t="shared" si="90"/>
        <v>-7.3397686334649519</v>
      </c>
      <c r="N754" s="39">
        <f t="shared" si="91"/>
        <v>-85.154503894028707</v>
      </c>
    </row>
    <row r="755" spans="1:15" x14ac:dyDescent="0.3">
      <c r="A755" s="44">
        <v>10</v>
      </c>
      <c r="B755" s="44">
        <v>135</v>
      </c>
      <c r="C755" s="44">
        <v>6.1</v>
      </c>
      <c r="D755" s="38">
        <f t="shared" si="85"/>
        <v>7.1374346180894559</v>
      </c>
      <c r="E755" s="38">
        <f t="shared" si="86"/>
        <v>97.819501122518716</v>
      </c>
      <c r="G755">
        <f t="shared" si="87"/>
        <v>2.3561944875000003</v>
      </c>
      <c r="H755">
        <f t="shared" si="88"/>
        <v>7.0710678309032273</v>
      </c>
      <c r="I755">
        <f t="shared" si="89"/>
        <v>-7.0710677928277228</v>
      </c>
      <c r="M755" s="39">
        <f t="shared" si="90"/>
        <v>-7.1374346180894559</v>
      </c>
      <c r="N755" s="39">
        <f t="shared" si="91"/>
        <v>-82.180498877481284</v>
      </c>
    </row>
    <row r="756" spans="1:15" x14ac:dyDescent="0.3">
      <c r="A756" s="44">
        <v>10</v>
      </c>
      <c r="B756" s="44">
        <v>137</v>
      </c>
      <c r="C756" s="44">
        <v>6.1</v>
      </c>
      <c r="D756" s="38">
        <f t="shared" si="85"/>
        <v>6.9271096880151424</v>
      </c>
      <c r="E756" s="38">
        <f t="shared" si="86"/>
        <v>100.08951887225243</v>
      </c>
      <c r="G756">
        <f t="shared" si="87"/>
        <v>2.3911010725000001</v>
      </c>
      <c r="H756">
        <f t="shared" si="88"/>
        <v>6.8199836206072604</v>
      </c>
      <c r="I756">
        <f t="shared" si="89"/>
        <v>-7.3135369975579314</v>
      </c>
      <c r="M756" s="39">
        <f t="shared" si="90"/>
        <v>-6.9271096880151424</v>
      </c>
      <c r="N756" s="39">
        <f t="shared" si="91"/>
        <v>-79.910481127747573</v>
      </c>
    </row>
    <row r="757" spans="1:15" x14ac:dyDescent="0.3">
      <c r="A757" s="44">
        <v>10</v>
      </c>
      <c r="B757" s="44">
        <v>139</v>
      </c>
      <c r="C757" s="44">
        <v>6</v>
      </c>
      <c r="D757" s="38">
        <f t="shared" si="85"/>
        <v>6.7405378562476823</v>
      </c>
      <c r="E757" s="38">
        <f t="shared" si="86"/>
        <v>103.26887951709371</v>
      </c>
      <c r="G757">
        <f t="shared" si="87"/>
        <v>2.4260076575000005</v>
      </c>
      <c r="H757">
        <f t="shared" si="88"/>
        <v>6.5605903108265107</v>
      </c>
      <c r="I757">
        <f t="shared" si="89"/>
        <v>-7.5470957840409909</v>
      </c>
      <c r="M757" s="39">
        <f t="shared" si="90"/>
        <v>-6.7405378562476823</v>
      </c>
      <c r="N757" s="39">
        <f t="shared" si="91"/>
        <v>-76.731120482906292</v>
      </c>
    </row>
    <row r="758" spans="1:15" x14ac:dyDescent="0.3">
      <c r="A758" s="44">
        <v>10</v>
      </c>
      <c r="B758" s="44">
        <v>141</v>
      </c>
      <c r="C758" s="44">
        <v>5.9</v>
      </c>
      <c r="D758" s="38">
        <f t="shared" si="85"/>
        <v>6.5655751276560963</v>
      </c>
      <c r="E758" s="38">
        <f t="shared" si="86"/>
        <v>106.5613129129477</v>
      </c>
      <c r="G758">
        <f t="shared" si="87"/>
        <v>2.4609142424999999</v>
      </c>
      <c r="H758">
        <f t="shared" si="88"/>
        <v>6.2932039323517568</v>
      </c>
      <c r="I758">
        <f t="shared" si="89"/>
        <v>-7.7714595968731892</v>
      </c>
      <c r="M758" s="39">
        <f t="shared" si="90"/>
        <v>-6.5655751276560963</v>
      </c>
      <c r="N758" s="39">
        <f t="shared" si="91"/>
        <v>-73.438687087052301</v>
      </c>
    </row>
    <row r="759" spans="1:15" x14ac:dyDescent="0.3">
      <c r="A759" s="44">
        <v>10</v>
      </c>
      <c r="B759" s="44">
        <v>143</v>
      </c>
      <c r="C759" s="44">
        <v>5.9</v>
      </c>
      <c r="D759" s="38">
        <f t="shared" si="85"/>
        <v>6.3695376611606696</v>
      </c>
      <c r="E759" s="38">
        <f t="shared" si="86"/>
        <v>109.12026164896237</v>
      </c>
      <c r="G759">
        <f t="shared" si="87"/>
        <v>2.4958208275000002</v>
      </c>
      <c r="H759">
        <f t="shared" si="88"/>
        <v>6.0181502542966978</v>
      </c>
      <c r="I759">
        <f t="shared" si="89"/>
        <v>-7.9863550833098191</v>
      </c>
      <c r="M759" s="39">
        <f t="shared" si="90"/>
        <v>-6.3695376611606696</v>
      </c>
      <c r="N759" s="39">
        <f t="shared" si="91"/>
        <v>-70.879738351037631</v>
      </c>
    </row>
    <row r="760" spans="1:15" x14ac:dyDescent="0.3">
      <c r="A760" s="44">
        <v>10</v>
      </c>
      <c r="B760" s="44">
        <v>145</v>
      </c>
      <c r="C760" s="44">
        <v>5.8</v>
      </c>
      <c r="D760" s="38">
        <f t="shared" si="85"/>
        <v>6.2143674702161755</v>
      </c>
      <c r="E760" s="38">
        <f t="shared" si="86"/>
        <v>112.63364022229058</v>
      </c>
      <c r="G760">
        <f t="shared" si="87"/>
        <v>2.5307274125000001</v>
      </c>
      <c r="H760">
        <f t="shared" si="88"/>
        <v>5.7357643871985173</v>
      </c>
      <c r="I760">
        <f t="shared" si="89"/>
        <v>-8.1915204263033612</v>
      </c>
      <c r="M760" s="39">
        <f t="shared" si="90"/>
        <v>-6.2143674702161755</v>
      </c>
      <c r="N760" s="39">
        <f t="shared" si="91"/>
        <v>-67.36635977770942</v>
      </c>
    </row>
    <row r="761" spans="1:15" x14ac:dyDescent="0.3">
      <c r="A761" s="44">
        <v>10</v>
      </c>
      <c r="B761" s="44">
        <v>147</v>
      </c>
      <c r="C761" s="44">
        <v>5.7</v>
      </c>
      <c r="D761" s="38">
        <f t="shared" si="85"/>
        <v>6.0730186428369635</v>
      </c>
      <c r="E761" s="38">
        <f t="shared" si="86"/>
        <v>116.25713436517198</v>
      </c>
      <c r="G761">
        <f t="shared" si="87"/>
        <v>2.5656339975000004</v>
      </c>
      <c r="H761">
        <f t="shared" si="88"/>
        <v>5.4463903747372742</v>
      </c>
      <c r="I761">
        <f t="shared" si="89"/>
        <v>-8.3867056634872537</v>
      </c>
      <c r="M761" s="39">
        <f t="shared" si="90"/>
        <v>-6.0730186428369635</v>
      </c>
      <c r="N761" s="39">
        <f t="shared" si="91"/>
        <v>-63.742865634828021</v>
      </c>
    </row>
    <row r="762" spans="1:15" x14ac:dyDescent="0.3">
      <c r="A762" s="44">
        <v>10</v>
      </c>
      <c r="B762" s="44">
        <v>149</v>
      </c>
      <c r="C762" s="44">
        <v>5.6</v>
      </c>
      <c r="D762" s="38">
        <f t="shared" si="85"/>
        <v>5.9461973136429922</v>
      </c>
      <c r="E762" s="38">
        <f t="shared" si="86"/>
        <v>119.98413875101294</v>
      </c>
      <c r="G762">
        <f t="shared" si="87"/>
        <v>2.6005405825000003</v>
      </c>
      <c r="H762">
        <f t="shared" si="88"/>
        <v>5.150380774571703</v>
      </c>
      <c r="I762">
        <f t="shared" si="89"/>
        <v>-8.571672991716504</v>
      </c>
      <c r="M762" s="39">
        <f t="shared" si="90"/>
        <v>-5.9461973136429922</v>
      </c>
      <c r="N762" s="39">
        <f t="shared" si="91"/>
        <v>-60.015861248987065</v>
      </c>
    </row>
    <row r="763" spans="1:15" x14ac:dyDescent="0.3">
      <c r="A763" s="44">
        <v>10</v>
      </c>
      <c r="B763" s="44">
        <v>151</v>
      </c>
      <c r="C763" s="44">
        <v>5.6</v>
      </c>
      <c r="D763" s="38">
        <f t="shared" si="85"/>
        <v>5.7794976394064514</v>
      </c>
      <c r="E763" s="38">
        <f t="shared" si="86"/>
        <v>122.98176303364546</v>
      </c>
      <c r="G763">
        <f t="shared" si="87"/>
        <v>2.6354471675000002</v>
      </c>
      <c r="H763">
        <f t="shared" si="88"/>
        <v>4.848096228801996</v>
      </c>
      <c r="I763">
        <f t="shared" si="89"/>
        <v>-8.7461970567942195</v>
      </c>
      <c r="M763" s="39">
        <f t="shared" si="90"/>
        <v>-5.7794976394064514</v>
      </c>
      <c r="N763" s="39">
        <f t="shared" si="91"/>
        <v>-57.018236966354536</v>
      </c>
    </row>
    <row r="764" spans="1:15" x14ac:dyDescent="0.3">
      <c r="A764" s="44">
        <v>10</v>
      </c>
      <c r="B764" s="44">
        <v>153</v>
      </c>
      <c r="C764" s="44">
        <v>5.5</v>
      </c>
      <c r="D764" s="38">
        <f t="shared" si="85"/>
        <v>5.6779646433963888</v>
      </c>
      <c r="E764" s="38">
        <f t="shared" si="86"/>
        <v>126.91136279330203</v>
      </c>
      <c r="G764">
        <f t="shared" si="87"/>
        <v>2.6703537525000001</v>
      </c>
      <c r="H764">
        <f t="shared" si="88"/>
        <v>4.5399050245829651</v>
      </c>
      <c r="I764">
        <f t="shared" si="89"/>
        <v>-8.9100652280309571</v>
      </c>
      <c r="M764" s="39">
        <f t="shared" si="90"/>
        <v>-5.6779646433963888</v>
      </c>
      <c r="N764" s="39">
        <f t="shared" si="91"/>
        <v>-53.08863720669796</v>
      </c>
      <c r="O764">
        <v>5.7</v>
      </c>
    </row>
    <row r="765" spans="1:15" x14ac:dyDescent="0.3">
      <c r="A765" s="44">
        <v>10</v>
      </c>
      <c r="B765" s="44">
        <v>155</v>
      </c>
      <c r="C765" s="44">
        <v>5.4</v>
      </c>
      <c r="D765" s="38">
        <f t="shared" si="85"/>
        <v>5.5927416479874346</v>
      </c>
      <c r="E765" s="38">
        <f t="shared" si="86"/>
        <v>130.9173732828134</v>
      </c>
      <c r="G765">
        <f t="shared" si="87"/>
        <v>2.7052603375000004</v>
      </c>
      <c r="H765">
        <f t="shared" si="88"/>
        <v>4.2261826454228748</v>
      </c>
      <c r="I765">
        <f t="shared" si="89"/>
        <v>-9.0630778573024795</v>
      </c>
      <c r="M765" s="39">
        <f t="shared" si="90"/>
        <v>-5.5927416479874346</v>
      </c>
      <c r="N765" s="39">
        <f t="shared" si="91"/>
        <v>-49.082626717186592</v>
      </c>
    </row>
    <row r="766" spans="1:15" x14ac:dyDescent="0.3">
      <c r="A766" s="44">
        <v>10</v>
      </c>
      <c r="B766" s="44">
        <v>157</v>
      </c>
      <c r="C766" s="44">
        <v>5.4</v>
      </c>
      <c r="D766" s="38">
        <f t="shared" si="85"/>
        <v>5.4539413234160756</v>
      </c>
      <c r="E766" s="38">
        <f t="shared" si="86"/>
        <v>134.24032546066815</v>
      </c>
      <c r="G766">
        <f t="shared" si="87"/>
        <v>2.7401669225000003</v>
      </c>
      <c r="H766">
        <f t="shared" si="88"/>
        <v>3.9073113137146387</v>
      </c>
      <c r="I766">
        <f t="shared" si="89"/>
        <v>-9.2050485222902321</v>
      </c>
      <c r="M766" s="39">
        <f t="shared" si="90"/>
        <v>-5.4539413234160756</v>
      </c>
      <c r="N766" s="39">
        <f t="shared" si="91"/>
        <v>-45.759674539331854</v>
      </c>
    </row>
    <row r="767" spans="1:15" x14ac:dyDescent="0.3">
      <c r="A767" s="44">
        <v>10</v>
      </c>
      <c r="B767" s="44">
        <v>159</v>
      </c>
      <c r="C767" s="44">
        <v>5.3</v>
      </c>
      <c r="D767" s="38">
        <f t="shared" si="85"/>
        <v>5.3972655031740651</v>
      </c>
      <c r="E767" s="38">
        <f t="shared" si="86"/>
        <v>138.39583357805432</v>
      </c>
      <c r="G767">
        <f t="shared" si="87"/>
        <v>2.7750735075000001</v>
      </c>
      <c r="H767">
        <f t="shared" si="88"/>
        <v>3.583679525056688</v>
      </c>
      <c r="I767">
        <f t="shared" si="89"/>
        <v>-9.3358042536082273</v>
      </c>
      <c r="M767" s="39">
        <f t="shared" si="90"/>
        <v>-5.3972655031740651</v>
      </c>
      <c r="N767" s="39">
        <f t="shared" si="91"/>
        <v>-41.604166421945671</v>
      </c>
    </row>
    <row r="768" spans="1:15" x14ac:dyDescent="0.3">
      <c r="A768" s="44">
        <v>10</v>
      </c>
      <c r="B768" s="44">
        <v>161</v>
      </c>
      <c r="C768" s="44">
        <v>5.2</v>
      </c>
      <c r="D768" s="38">
        <f t="shared" si="85"/>
        <v>5.3578044240517233</v>
      </c>
      <c r="E768" s="38">
        <f t="shared" si="86"/>
        <v>142.58006624827641</v>
      </c>
      <c r="G768">
        <f t="shared" si="87"/>
        <v>2.8099800925</v>
      </c>
      <c r="H768">
        <f t="shared" si="88"/>
        <v>3.2556815749309447</v>
      </c>
      <c r="I768">
        <f t="shared" si="89"/>
        <v>-9.4551857455395965</v>
      </c>
      <c r="M768" s="39">
        <f t="shared" si="90"/>
        <v>-5.3578044240517233</v>
      </c>
      <c r="N768" s="39">
        <f t="shared" si="91"/>
        <v>-37.419933751723583</v>
      </c>
    </row>
    <row r="769" spans="1:14" x14ac:dyDescent="0.3">
      <c r="A769" s="44">
        <v>10</v>
      </c>
      <c r="B769" s="44">
        <v>163</v>
      </c>
      <c r="C769" s="44">
        <v>5.2</v>
      </c>
      <c r="D769" s="38">
        <f t="shared" ref="D769:D832" si="92">IF(M769&gt;0,M769,ABS(M769))</f>
        <v>5.2520763016819343</v>
      </c>
      <c r="E769" s="38">
        <f t="shared" ref="E769:E832" si="93">IF(N769&gt;0,N769,180+N769)</f>
        <v>146.17360782327751</v>
      </c>
      <c r="G769">
        <f t="shared" si="87"/>
        <v>2.8448866774999999</v>
      </c>
      <c r="H769">
        <f t="shared" si="88"/>
        <v>2.9237170783145139</v>
      </c>
      <c r="I769">
        <f t="shared" si="89"/>
        <v>-9.5630475501260612</v>
      </c>
      <c r="M769" s="39">
        <f t="shared" si="90"/>
        <v>-5.2520763016819343</v>
      </c>
      <c r="N769" s="39">
        <f t="shared" si="91"/>
        <v>-33.826392176722493</v>
      </c>
    </row>
    <row r="770" spans="1:14" x14ac:dyDescent="0.3">
      <c r="A770" s="44">
        <v>10</v>
      </c>
      <c r="B770" s="44">
        <v>165</v>
      </c>
      <c r="C770" s="44">
        <v>5.0999999999999996</v>
      </c>
      <c r="D770" s="38">
        <f t="shared" si="92"/>
        <v>5.2426678137553715</v>
      </c>
      <c r="E770" s="38">
        <f t="shared" si="93"/>
        <v>150.4173770098451</v>
      </c>
      <c r="G770">
        <f t="shared" si="87"/>
        <v>2.8797932624999998</v>
      </c>
      <c r="H770">
        <f t="shared" si="88"/>
        <v>2.5881904828103881</v>
      </c>
      <c r="I770">
        <f t="shared" si="89"/>
        <v>-9.659258254373869</v>
      </c>
      <c r="M770" s="39">
        <f t="shared" si="90"/>
        <v>-5.2426678137553715</v>
      </c>
      <c r="N770" s="39">
        <f t="shared" si="91"/>
        <v>-29.58262299015491</v>
      </c>
    </row>
    <row r="771" spans="1:14" x14ac:dyDescent="0.3">
      <c r="A771" s="44">
        <v>10</v>
      </c>
      <c r="B771" s="44">
        <v>167</v>
      </c>
      <c r="C771" s="44">
        <v>5</v>
      </c>
      <c r="D771" s="38">
        <f t="shared" si="92"/>
        <v>5.2500470089702143</v>
      </c>
      <c r="E771" s="38">
        <f t="shared" si="93"/>
        <v>154.62922134532897</v>
      </c>
      <c r="G771">
        <f t="shared" si="87"/>
        <v>2.9146998475000001</v>
      </c>
      <c r="H771">
        <f t="shared" si="88"/>
        <v>2.2495105758903398</v>
      </c>
      <c r="I771">
        <f t="shared" si="89"/>
        <v>-9.7437006403602879</v>
      </c>
      <c r="M771" s="39">
        <f t="shared" si="90"/>
        <v>-5.2500470089702143</v>
      </c>
      <c r="N771" s="39">
        <f t="shared" si="91"/>
        <v>-25.370778654671025</v>
      </c>
    </row>
    <row r="772" spans="1:14" x14ac:dyDescent="0.3">
      <c r="A772" s="44">
        <v>10</v>
      </c>
      <c r="B772" s="44">
        <v>169</v>
      </c>
      <c r="C772" s="44">
        <v>5</v>
      </c>
      <c r="D772" s="38">
        <f t="shared" si="92"/>
        <v>5.1804711870199798</v>
      </c>
      <c r="E772" s="38">
        <f t="shared" si="93"/>
        <v>158.38773127274627</v>
      </c>
      <c r="G772">
        <f t="shared" si="87"/>
        <v>2.9496064325</v>
      </c>
      <c r="H772">
        <f t="shared" si="88"/>
        <v>1.9080899868503776</v>
      </c>
      <c r="I772">
        <f t="shared" si="89"/>
        <v>-9.816271828045581</v>
      </c>
      <c r="M772" s="39">
        <f t="shared" si="90"/>
        <v>-5.1804711870199798</v>
      </c>
      <c r="N772" s="39">
        <f t="shared" si="91"/>
        <v>-21.612268727253728</v>
      </c>
    </row>
    <row r="773" spans="1:14" x14ac:dyDescent="0.3">
      <c r="A773" s="44">
        <v>10</v>
      </c>
      <c r="B773" s="44">
        <v>171</v>
      </c>
      <c r="C773" s="44">
        <v>4.9000000000000004</v>
      </c>
      <c r="D773" s="38">
        <f t="shared" si="92"/>
        <v>5.2169476395645784</v>
      </c>
      <c r="E773" s="38">
        <f t="shared" si="93"/>
        <v>162.55091170208223</v>
      </c>
      <c r="G773">
        <f t="shared" si="87"/>
        <v>2.9845130175000003</v>
      </c>
      <c r="H773">
        <f t="shared" si="88"/>
        <v>1.5643446840854764</v>
      </c>
      <c r="I773">
        <f t="shared" si="89"/>
        <v>-9.876883400616487</v>
      </c>
      <c r="M773" s="39">
        <f t="shared" si="90"/>
        <v>-5.2169476395645784</v>
      </c>
      <c r="N773" s="39">
        <f t="shared" si="91"/>
        <v>-17.449088297917758</v>
      </c>
    </row>
    <row r="774" spans="1:14" x14ac:dyDescent="0.3">
      <c r="A774" s="44">
        <v>10</v>
      </c>
      <c r="B774" s="44">
        <v>173</v>
      </c>
      <c r="C774" s="44">
        <v>4.9000000000000004</v>
      </c>
      <c r="D774" s="38">
        <f t="shared" si="92"/>
        <v>5.1711195287245806</v>
      </c>
      <c r="E774" s="38">
        <f t="shared" si="93"/>
        <v>166.36870039600296</v>
      </c>
      <c r="G774">
        <f t="shared" si="87"/>
        <v>3.0194196025000002</v>
      </c>
      <c r="H774">
        <f t="shared" si="88"/>
        <v>1.2186934682962027</v>
      </c>
      <c r="I774">
        <f t="shared" si="89"/>
        <v>-9.9254615122084964</v>
      </c>
      <c r="M774" s="39">
        <f t="shared" si="90"/>
        <v>-5.1711195287245806</v>
      </c>
      <c r="N774" s="39">
        <f t="shared" si="91"/>
        <v>-13.631299603997022</v>
      </c>
    </row>
    <row r="775" spans="1:14" x14ac:dyDescent="0.3">
      <c r="A775" s="44">
        <v>10</v>
      </c>
      <c r="B775" s="44">
        <v>175</v>
      </c>
      <c r="C775" s="44">
        <v>4.8</v>
      </c>
      <c r="D775" s="38">
        <f t="shared" si="92"/>
        <v>5.2350080241002246</v>
      </c>
      <c r="E775" s="38">
        <f t="shared" si="93"/>
        <v>170.41640860267299</v>
      </c>
      <c r="G775">
        <f t="shared" si="87"/>
        <v>3.0543261875000005</v>
      </c>
      <c r="H775">
        <f t="shared" si="88"/>
        <v>0.87155746224453634</v>
      </c>
      <c r="I775">
        <f t="shared" si="89"/>
        <v>-9.9619469778756535</v>
      </c>
      <c r="M775" s="39">
        <f t="shared" si="90"/>
        <v>-5.2350080241002246</v>
      </c>
      <c r="N775" s="39">
        <f t="shared" si="91"/>
        <v>-9.5835913973270141</v>
      </c>
    </row>
    <row r="776" spans="1:14" x14ac:dyDescent="0.3">
      <c r="A776" s="44">
        <v>10</v>
      </c>
      <c r="B776" s="44">
        <v>177</v>
      </c>
      <c r="C776" s="44">
        <v>4.8</v>
      </c>
      <c r="D776" s="38">
        <f t="shared" si="92"/>
        <v>5.2126350995726094</v>
      </c>
      <c r="E776" s="38">
        <f t="shared" si="93"/>
        <v>174.23767338516163</v>
      </c>
      <c r="G776">
        <f t="shared" si="87"/>
        <v>3.0892327725000004</v>
      </c>
      <c r="H776">
        <f t="shared" si="88"/>
        <v>0.52335959768069107</v>
      </c>
      <c r="I776">
        <f t="shared" si="89"/>
        <v>-9.9862953456982986</v>
      </c>
      <c r="M776" s="39">
        <f t="shared" si="90"/>
        <v>-5.2126350995726094</v>
      </c>
      <c r="N776" s="39">
        <f t="shared" si="91"/>
        <v>-5.7623266148383703</v>
      </c>
    </row>
    <row r="777" spans="1:14" hidden="1" x14ac:dyDescent="0.3">
      <c r="A777">
        <v>11</v>
      </c>
      <c r="B777">
        <v>0</v>
      </c>
      <c r="C777">
        <v>0</v>
      </c>
      <c r="D777" s="38" t="e">
        <f t="shared" si="92"/>
        <v>#DIV/0!</v>
      </c>
      <c r="E777" s="38">
        <f t="shared" si="93"/>
        <v>180</v>
      </c>
      <c r="G777">
        <f t="shared" si="87"/>
        <v>0</v>
      </c>
      <c r="H777">
        <f t="shared" si="88"/>
        <v>0</v>
      </c>
      <c r="I777">
        <f t="shared" si="89"/>
        <v>11</v>
      </c>
      <c r="M777" s="39" t="e">
        <f t="shared" si="90"/>
        <v>#DIV/0!</v>
      </c>
      <c r="N777" s="39">
        <f t="shared" si="91"/>
        <v>0</v>
      </c>
    </row>
    <row r="778" spans="1:14" hidden="1" x14ac:dyDescent="0.3">
      <c r="A778">
        <v>11</v>
      </c>
      <c r="B778">
        <v>25</v>
      </c>
      <c r="C778">
        <v>3.9</v>
      </c>
      <c r="D778" s="38">
        <f t="shared" si="92"/>
        <v>14.62775471990912</v>
      </c>
      <c r="E778" s="38">
        <f t="shared" si="93"/>
        <v>18.530345148719746</v>
      </c>
      <c r="G778">
        <f t="shared" si="87"/>
        <v>0.43633231249999999</v>
      </c>
      <c r="H778">
        <f t="shared" si="88"/>
        <v>4.6488008741771338</v>
      </c>
      <c r="I778">
        <f t="shared" si="89"/>
        <v>9.9693856597209596</v>
      </c>
      <c r="M778" s="39">
        <f t="shared" si="90"/>
        <v>14.62775471990912</v>
      </c>
      <c r="N778" s="39">
        <f t="shared" si="91"/>
        <v>18.530345148719746</v>
      </c>
    </row>
    <row r="779" spans="1:14" hidden="1" x14ac:dyDescent="0.3">
      <c r="A779">
        <v>11</v>
      </c>
      <c r="B779">
        <v>27</v>
      </c>
      <c r="C779">
        <v>4.0999999999999996</v>
      </c>
      <c r="D779" s="38">
        <f t="shared" si="92"/>
        <v>14.770876362079571</v>
      </c>
      <c r="E779" s="38">
        <f t="shared" si="93"/>
        <v>19.760590039296968</v>
      </c>
      <c r="G779">
        <f t="shared" ref="G779:G842" si="94">B779*3.14159265/180</f>
        <v>0.47123889750000003</v>
      </c>
      <c r="H779">
        <f t="shared" ref="H779:H842" si="95">SIN(G779)*A779</f>
        <v>4.9938954918574421</v>
      </c>
      <c r="I779">
        <f t="shared" ref="I779:I842" si="96">COS(G779)*A779</f>
        <v>9.8010717687611049</v>
      </c>
      <c r="M779" s="39">
        <f t="shared" ref="M779:M842" si="97">H779/SIN(N779*3.14159265/180)</f>
        <v>14.770876362079571</v>
      </c>
      <c r="N779" s="39">
        <f t="shared" ref="N779:N842" si="98">(180/3.14159265)*ATAN(H779/(I779+C779))</f>
        <v>19.760590039296968</v>
      </c>
    </row>
    <row r="780" spans="1:14" hidden="1" x14ac:dyDescent="0.3">
      <c r="A780">
        <v>11</v>
      </c>
      <c r="B780">
        <v>29</v>
      </c>
      <c r="C780">
        <v>4.3</v>
      </c>
      <c r="D780" s="38">
        <f t="shared" si="92"/>
        <v>14.907347997612183</v>
      </c>
      <c r="E780" s="38">
        <f t="shared" si="93"/>
        <v>20.961265339284491</v>
      </c>
      <c r="G780">
        <f t="shared" si="94"/>
        <v>0.50614548250000002</v>
      </c>
      <c r="H780">
        <f t="shared" si="95"/>
        <v>5.3329058171454546</v>
      </c>
      <c r="I780">
        <f t="shared" si="96"/>
        <v>9.6208167816176697</v>
      </c>
      <c r="M780" s="39">
        <f t="shared" si="97"/>
        <v>14.907347997612183</v>
      </c>
      <c r="N780" s="39">
        <f t="shared" si="98"/>
        <v>20.961265339284491</v>
      </c>
    </row>
    <row r="781" spans="1:14" hidden="1" x14ac:dyDescent="0.3">
      <c r="A781">
        <v>11</v>
      </c>
      <c r="B781">
        <v>31</v>
      </c>
      <c r="C781">
        <v>4.5</v>
      </c>
      <c r="D781" s="38">
        <f t="shared" si="92"/>
        <v>15.036939941392083</v>
      </c>
      <c r="E781" s="38">
        <f t="shared" si="93"/>
        <v>22.133550250153888</v>
      </c>
      <c r="G781">
        <f t="shared" si="94"/>
        <v>0.54105206750000001</v>
      </c>
      <c r="H781">
        <f t="shared" si="95"/>
        <v>5.6654188181812906</v>
      </c>
      <c r="I781">
        <f t="shared" si="96"/>
        <v>9.4288403112258354</v>
      </c>
      <c r="M781" s="39">
        <f t="shared" si="97"/>
        <v>15.036939941392083</v>
      </c>
      <c r="N781" s="39">
        <f t="shared" si="98"/>
        <v>22.133550250153888</v>
      </c>
    </row>
    <row r="782" spans="1:14" hidden="1" x14ac:dyDescent="0.3">
      <c r="A782">
        <v>11</v>
      </c>
      <c r="B782">
        <v>33</v>
      </c>
      <c r="C782">
        <v>4.7</v>
      </c>
      <c r="D782" s="38">
        <f t="shared" si="92"/>
        <v>15.159437217872561</v>
      </c>
      <c r="E782" s="38">
        <f t="shared" si="93"/>
        <v>23.27852958597941</v>
      </c>
      <c r="G782">
        <f t="shared" si="94"/>
        <v>0.57595865250000011</v>
      </c>
      <c r="H782">
        <f t="shared" si="95"/>
        <v>5.9910293790938134</v>
      </c>
      <c r="I782">
        <f t="shared" si="96"/>
        <v>9.2253762513425315</v>
      </c>
      <c r="M782" s="39">
        <f t="shared" si="97"/>
        <v>15.159437217872561</v>
      </c>
      <c r="N782" s="39">
        <f t="shared" si="98"/>
        <v>23.27852958597941</v>
      </c>
    </row>
    <row r="783" spans="1:14" hidden="1" x14ac:dyDescent="0.3">
      <c r="A783">
        <v>11</v>
      </c>
      <c r="B783">
        <v>35</v>
      </c>
      <c r="C783">
        <v>4.8</v>
      </c>
      <c r="D783" s="38">
        <f t="shared" si="92"/>
        <v>15.183624597545741</v>
      </c>
      <c r="E783" s="38">
        <f t="shared" si="93"/>
        <v>24.553067896098938</v>
      </c>
      <c r="G783">
        <f t="shared" si="94"/>
        <v>0.6108652375000001</v>
      </c>
      <c r="H783">
        <f t="shared" si="95"/>
        <v>6.3093407935719199</v>
      </c>
      <c r="I783">
        <f t="shared" si="96"/>
        <v>9.010672491582925</v>
      </c>
      <c r="M783" s="39">
        <f t="shared" si="97"/>
        <v>15.183624597545741</v>
      </c>
      <c r="N783" s="39">
        <f t="shared" si="98"/>
        <v>24.553067896098938</v>
      </c>
    </row>
    <row r="784" spans="1:14" hidden="1" x14ac:dyDescent="0.3">
      <c r="A784">
        <v>11</v>
      </c>
      <c r="B784">
        <v>37</v>
      </c>
      <c r="C784">
        <v>5</v>
      </c>
      <c r="D784" s="38">
        <f t="shared" si="92"/>
        <v>15.292151782991532</v>
      </c>
      <c r="E784" s="38">
        <f t="shared" si="93"/>
        <v>25.65171256922924</v>
      </c>
      <c r="G784">
        <f t="shared" si="94"/>
        <v>0.64577182250000009</v>
      </c>
      <c r="H784">
        <f t="shared" si="95"/>
        <v>6.6199652481900699</v>
      </c>
      <c r="I784">
        <f t="shared" si="96"/>
        <v>8.7849906154051052</v>
      </c>
      <c r="M784" s="39">
        <f t="shared" si="97"/>
        <v>15.292151782991532</v>
      </c>
      <c r="N784" s="39">
        <f t="shared" si="98"/>
        <v>25.65171256922924</v>
      </c>
    </row>
    <row r="785" spans="1:14" hidden="1" x14ac:dyDescent="0.3">
      <c r="A785">
        <v>11</v>
      </c>
      <c r="B785">
        <v>39</v>
      </c>
      <c r="C785">
        <v>5.2</v>
      </c>
      <c r="D785" s="38">
        <f t="shared" si="92"/>
        <v>15.393034075408064</v>
      </c>
      <c r="E785" s="38">
        <f t="shared" si="93"/>
        <v>26.725591746633484</v>
      </c>
      <c r="G785">
        <f t="shared" si="94"/>
        <v>0.68067840750000008</v>
      </c>
      <c r="H785">
        <f t="shared" si="95"/>
        <v>6.9225242948992056</v>
      </c>
      <c r="I785">
        <f t="shared" si="96"/>
        <v>8.5486055814109392</v>
      </c>
      <c r="M785" s="39">
        <f t="shared" si="97"/>
        <v>15.393034075408064</v>
      </c>
      <c r="N785" s="39">
        <f t="shared" si="98"/>
        <v>26.725591746633484</v>
      </c>
    </row>
    <row r="786" spans="1:14" hidden="1" x14ac:dyDescent="0.3">
      <c r="A786">
        <v>11</v>
      </c>
      <c r="B786">
        <v>41</v>
      </c>
      <c r="C786">
        <v>5.3</v>
      </c>
      <c r="D786" s="38">
        <f t="shared" si="92"/>
        <v>15.397699085140108</v>
      </c>
      <c r="E786" s="38">
        <f t="shared" si="93"/>
        <v>27.94888122697742</v>
      </c>
      <c r="G786">
        <f t="shared" si="94"/>
        <v>0.71558499249999996</v>
      </c>
      <c r="H786">
        <f t="shared" si="95"/>
        <v>7.2166493121073998</v>
      </c>
      <c r="I786">
        <f t="shared" si="96"/>
        <v>8.3018053883513669</v>
      </c>
      <c r="M786" s="39">
        <f t="shared" si="97"/>
        <v>15.397699085140108</v>
      </c>
      <c r="N786" s="39">
        <f t="shared" si="98"/>
        <v>27.94888122697742</v>
      </c>
    </row>
    <row r="787" spans="1:14" hidden="1" x14ac:dyDescent="0.3">
      <c r="A787">
        <v>11</v>
      </c>
      <c r="B787">
        <v>43</v>
      </c>
      <c r="C787">
        <v>5.5</v>
      </c>
      <c r="D787" s="38">
        <f t="shared" si="92"/>
        <v>15.483662291805745</v>
      </c>
      <c r="E787" s="38">
        <f t="shared" si="93"/>
        <v>28.98034324072654</v>
      </c>
      <c r="G787">
        <f t="shared" si="94"/>
        <v>0.75049157750000006</v>
      </c>
      <c r="H787">
        <f t="shared" si="95"/>
        <v>7.5019819537884942</v>
      </c>
      <c r="I787">
        <f t="shared" si="96"/>
        <v>8.0448907242442882</v>
      </c>
      <c r="M787" s="39">
        <f t="shared" si="97"/>
        <v>15.483662291805745</v>
      </c>
      <c r="N787" s="39">
        <f t="shared" si="98"/>
        <v>28.98034324072654</v>
      </c>
    </row>
    <row r="788" spans="1:14" hidden="1" x14ac:dyDescent="0.3">
      <c r="A788">
        <v>11</v>
      </c>
      <c r="B788">
        <v>45</v>
      </c>
      <c r="C788">
        <v>5.6</v>
      </c>
      <c r="D788" s="38">
        <f t="shared" si="92"/>
        <v>15.474997755100462</v>
      </c>
      <c r="E788" s="38">
        <f t="shared" si="93"/>
        <v>30.174051712158633</v>
      </c>
      <c r="G788">
        <f t="shared" si="94"/>
        <v>0.78539816249999994</v>
      </c>
      <c r="H788">
        <f t="shared" si="95"/>
        <v>7.778174586071513</v>
      </c>
      <c r="I788">
        <f t="shared" si="96"/>
        <v>7.7781746000325338</v>
      </c>
      <c r="M788" s="39">
        <f t="shared" si="97"/>
        <v>15.474997755100462</v>
      </c>
      <c r="N788" s="39">
        <f t="shared" si="98"/>
        <v>30.174051712158633</v>
      </c>
    </row>
    <row r="789" spans="1:14" hidden="1" x14ac:dyDescent="0.3">
      <c r="A789">
        <v>11</v>
      </c>
      <c r="B789">
        <v>47</v>
      </c>
      <c r="C789">
        <v>5.7</v>
      </c>
      <c r="D789" s="38">
        <f t="shared" si="92"/>
        <v>15.46003216160309</v>
      </c>
      <c r="E789" s="38">
        <f t="shared" si="93"/>
        <v>31.356873059550082</v>
      </c>
      <c r="G789">
        <f t="shared" si="94"/>
        <v>0.82030474750000004</v>
      </c>
      <c r="H789">
        <f t="shared" si="95"/>
        <v>8.044890710779006</v>
      </c>
      <c r="I789">
        <f t="shared" si="96"/>
        <v>7.5019819682282396</v>
      </c>
      <c r="M789" s="39">
        <f t="shared" si="97"/>
        <v>15.46003216160309</v>
      </c>
      <c r="N789" s="39">
        <f t="shared" si="98"/>
        <v>31.356873059550082</v>
      </c>
    </row>
    <row r="790" spans="1:14" hidden="1" x14ac:dyDescent="0.3">
      <c r="A790">
        <v>11</v>
      </c>
      <c r="B790">
        <v>49</v>
      </c>
      <c r="C790">
        <v>5.9</v>
      </c>
      <c r="D790" s="38">
        <f t="shared" si="92"/>
        <v>15.523094474321088</v>
      </c>
      <c r="E790" s="38">
        <f t="shared" si="93"/>
        <v>32.330586809567606</v>
      </c>
      <c r="G790">
        <f t="shared" si="94"/>
        <v>0.85521133250000014</v>
      </c>
      <c r="H790">
        <f t="shared" si="95"/>
        <v>8.3018053753982279</v>
      </c>
      <c r="I790">
        <f t="shared" si="96"/>
        <v>7.2166493270082812</v>
      </c>
      <c r="M790" s="39">
        <f t="shared" si="97"/>
        <v>15.523094474321088</v>
      </c>
      <c r="N790" s="39">
        <f t="shared" si="98"/>
        <v>32.330586809567606</v>
      </c>
    </row>
    <row r="791" spans="1:14" hidden="1" x14ac:dyDescent="0.3">
      <c r="A791">
        <v>11</v>
      </c>
      <c r="B791">
        <v>51</v>
      </c>
      <c r="C791">
        <v>6</v>
      </c>
      <c r="D791" s="38">
        <f t="shared" si="92"/>
        <v>15.494201874343736</v>
      </c>
      <c r="E791" s="38">
        <f t="shared" si="93"/>
        <v>33.485733123771233</v>
      </c>
      <c r="G791">
        <f t="shared" si="94"/>
        <v>0.89011791750000002</v>
      </c>
      <c r="H791">
        <f t="shared" si="95"/>
        <v>8.5486055689857245</v>
      </c>
      <c r="I791">
        <f t="shared" si="96"/>
        <v>6.9225243102430678</v>
      </c>
      <c r="M791" s="39">
        <f t="shared" si="97"/>
        <v>15.494201874343736</v>
      </c>
      <c r="N791" s="39">
        <f t="shared" si="98"/>
        <v>33.485733123771233</v>
      </c>
    </row>
    <row r="792" spans="1:14" hidden="1" x14ac:dyDescent="0.3">
      <c r="A792">
        <v>11</v>
      </c>
      <c r="B792">
        <v>53</v>
      </c>
      <c r="C792">
        <v>6.1</v>
      </c>
      <c r="D792" s="38">
        <f t="shared" si="92"/>
        <v>15.458770204006859</v>
      </c>
      <c r="E792" s="38">
        <f t="shared" si="93"/>
        <v>34.630735225171541</v>
      </c>
      <c r="G792">
        <f t="shared" si="94"/>
        <v>0.92502450250000012</v>
      </c>
      <c r="H792">
        <f t="shared" si="95"/>
        <v>8.7849906035229548</v>
      </c>
      <c r="I792">
        <f t="shared" si="96"/>
        <v>6.6199652639582185</v>
      </c>
      <c r="M792" s="39">
        <f t="shared" si="97"/>
        <v>15.458770204006859</v>
      </c>
      <c r="N792" s="39">
        <f t="shared" si="98"/>
        <v>34.630735225171541</v>
      </c>
    </row>
    <row r="793" spans="1:14" hidden="1" x14ac:dyDescent="0.3">
      <c r="A793">
        <v>11</v>
      </c>
      <c r="B793">
        <v>55</v>
      </c>
      <c r="C793">
        <v>6.2</v>
      </c>
      <c r="D793" s="38">
        <f t="shared" si="92"/>
        <v>15.41673850205807</v>
      </c>
      <c r="E793" s="38">
        <f t="shared" si="93"/>
        <v>35.765791896687823</v>
      </c>
      <c r="G793">
        <f t="shared" si="94"/>
        <v>0.9599310875</v>
      </c>
      <c r="H793">
        <f t="shared" si="95"/>
        <v>9.0106724802583109</v>
      </c>
      <c r="I793">
        <f t="shared" si="96"/>
        <v>6.3093408097451453</v>
      </c>
      <c r="M793" s="39">
        <f t="shared" si="97"/>
        <v>15.41673850205807</v>
      </c>
      <c r="N793" s="39">
        <f t="shared" si="98"/>
        <v>35.765791896687823</v>
      </c>
    </row>
    <row r="794" spans="1:14" hidden="1" x14ac:dyDescent="0.3">
      <c r="A794">
        <v>11</v>
      </c>
      <c r="B794">
        <v>57</v>
      </c>
      <c r="C794">
        <v>6.3</v>
      </c>
      <c r="D794" s="38">
        <f t="shared" si="92"/>
        <v>15.368050311774113</v>
      </c>
      <c r="E794" s="38">
        <f t="shared" si="93"/>
        <v>36.891086600083511</v>
      </c>
      <c r="G794">
        <f t="shared" si="94"/>
        <v>0.9948376725000001</v>
      </c>
      <c r="H794">
        <f t="shared" si="95"/>
        <v>9.2253762405892559</v>
      </c>
      <c r="I794">
        <f t="shared" si="96"/>
        <v>5.9910293956524079</v>
      </c>
      <c r="M794" s="39">
        <f t="shared" si="97"/>
        <v>15.368050311774113</v>
      </c>
      <c r="N794" s="39">
        <f t="shared" si="98"/>
        <v>36.891086600083511</v>
      </c>
    </row>
    <row r="795" spans="1:14" hidden="1" x14ac:dyDescent="0.3">
      <c r="A795">
        <v>11</v>
      </c>
      <c r="B795">
        <v>59</v>
      </c>
      <c r="C795">
        <v>6.4</v>
      </c>
      <c r="D795" s="38">
        <f t="shared" si="92"/>
        <v>15.312653626636539</v>
      </c>
      <c r="E795" s="38">
        <f t="shared" si="93"/>
        <v>38.006787503097705</v>
      </c>
      <c r="G795">
        <f t="shared" si="94"/>
        <v>1.0297442575</v>
      </c>
      <c r="H795">
        <f t="shared" si="95"/>
        <v>9.4288403010569954</v>
      </c>
      <c r="I795">
        <f t="shared" si="96"/>
        <v>5.6654188351050827</v>
      </c>
      <c r="M795" s="39">
        <f t="shared" si="97"/>
        <v>15.312653626636539</v>
      </c>
      <c r="N795" s="39">
        <f t="shared" si="98"/>
        <v>38.006787503097705</v>
      </c>
    </row>
    <row r="796" spans="1:14" hidden="1" x14ac:dyDescent="0.3">
      <c r="A796">
        <v>11</v>
      </c>
      <c r="B796">
        <v>61</v>
      </c>
      <c r="C796">
        <v>6.5</v>
      </c>
      <c r="D796" s="38">
        <f t="shared" si="92"/>
        <v>15.250500839230813</v>
      </c>
      <c r="E796" s="38">
        <f t="shared" si="93"/>
        <v>39.113047453103398</v>
      </c>
      <c r="G796">
        <f t="shared" si="94"/>
        <v>1.0646508425000001</v>
      </c>
      <c r="H796">
        <f t="shared" si="95"/>
        <v>9.6208167720456554</v>
      </c>
      <c r="I796">
        <f t="shared" si="96"/>
        <v>5.3329058344138245</v>
      </c>
      <c r="M796" s="39">
        <f t="shared" si="97"/>
        <v>15.250500839230813</v>
      </c>
      <c r="N796" s="39">
        <f t="shared" si="98"/>
        <v>39.113047453103398</v>
      </c>
    </row>
    <row r="797" spans="1:14" hidden="1" x14ac:dyDescent="0.3">
      <c r="A797">
        <v>11</v>
      </c>
      <c r="B797">
        <v>63</v>
      </c>
      <c r="C797">
        <v>6.6</v>
      </c>
      <c r="D797" s="38">
        <f t="shared" si="92"/>
        <v>15.181548693224006</v>
      </c>
      <c r="E797" s="38">
        <f t="shared" si="93"/>
        <v>40.210003892317523</v>
      </c>
      <c r="G797">
        <f t="shared" si="94"/>
        <v>1.0995574275</v>
      </c>
      <c r="H797">
        <f t="shared" si="95"/>
        <v>9.8010717597975781</v>
      </c>
      <c r="I797">
        <f t="shared" si="96"/>
        <v>4.9938955094493522</v>
      </c>
      <c r="M797" s="39">
        <f t="shared" si="97"/>
        <v>15.181548693224006</v>
      </c>
      <c r="N797" s="39">
        <f t="shared" si="98"/>
        <v>40.210003892317523</v>
      </c>
    </row>
    <row r="798" spans="1:14" hidden="1" x14ac:dyDescent="0.3">
      <c r="A798">
        <v>11</v>
      </c>
      <c r="B798">
        <v>65</v>
      </c>
      <c r="C798">
        <v>6.6</v>
      </c>
      <c r="D798" s="38">
        <f t="shared" si="92"/>
        <v>15.030774157552203</v>
      </c>
      <c r="E798" s="38">
        <f t="shared" si="93"/>
        <v>41.549354325545124</v>
      </c>
      <c r="G798">
        <f t="shared" si="94"/>
        <v>1.1344640125000001</v>
      </c>
      <c r="H798">
        <f t="shared" si="95"/>
        <v>9.9693856513768431</v>
      </c>
      <c r="I798">
        <f t="shared" si="96"/>
        <v>4.648800892071149</v>
      </c>
      <c r="M798" s="39">
        <f t="shared" si="97"/>
        <v>15.030774157552203</v>
      </c>
      <c r="N798" s="39">
        <f t="shared" si="98"/>
        <v>41.549354325545124</v>
      </c>
    </row>
    <row r="799" spans="1:14" hidden="1" x14ac:dyDescent="0.3">
      <c r="A799">
        <v>11</v>
      </c>
      <c r="B799">
        <v>67</v>
      </c>
      <c r="C799">
        <v>6.7</v>
      </c>
      <c r="D799" s="38">
        <f t="shared" si="92"/>
        <v>14.94937351599116</v>
      </c>
      <c r="E799" s="38">
        <f t="shared" si="93"/>
        <v>42.634799469653082</v>
      </c>
      <c r="G799">
        <f t="shared" si="94"/>
        <v>1.1693705974999999</v>
      </c>
      <c r="H799">
        <f t="shared" si="95"/>
        <v>10.125553382233795</v>
      </c>
      <c r="I799">
        <f t="shared" si="96"/>
        <v>4.2980424269117847</v>
      </c>
      <c r="M799" s="39">
        <f t="shared" si="97"/>
        <v>14.94937351599116</v>
      </c>
      <c r="N799" s="39">
        <f t="shared" si="98"/>
        <v>42.634799469653082</v>
      </c>
    </row>
    <row r="800" spans="1:14" hidden="1" x14ac:dyDescent="0.3">
      <c r="A800">
        <v>11</v>
      </c>
      <c r="B800">
        <v>69</v>
      </c>
      <c r="C800">
        <v>6.8</v>
      </c>
      <c r="D800" s="38">
        <f t="shared" si="92"/>
        <v>14.861084934962395</v>
      </c>
      <c r="E800" s="38">
        <f t="shared" si="93"/>
        <v>43.711319914339249</v>
      </c>
      <c r="G800">
        <f t="shared" si="94"/>
        <v>1.2042771825</v>
      </c>
      <c r="H800">
        <f t="shared" si="95"/>
        <v>10.269384686044617</v>
      </c>
      <c r="I800">
        <f t="shared" si="96"/>
        <v>3.9420474591298738</v>
      </c>
      <c r="M800" s="39">
        <f t="shared" si="97"/>
        <v>14.861084934962395</v>
      </c>
      <c r="N800" s="39">
        <f t="shared" si="98"/>
        <v>43.711319914339249</v>
      </c>
    </row>
    <row r="801" spans="1:14" hidden="1" x14ac:dyDescent="0.3">
      <c r="A801">
        <v>11</v>
      </c>
      <c r="B801">
        <v>71</v>
      </c>
      <c r="C801">
        <v>6.8</v>
      </c>
      <c r="D801" s="38">
        <f t="shared" si="92"/>
        <v>14.69506706711744</v>
      </c>
      <c r="E801" s="38">
        <f t="shared" si="93"/>
        <v>45.053636339761269</v>
      </c>
      <c r="G801">
        <f t="shared" si="94"/>
        <v>1.2391837674999999</v>
      </c>
      <c r="H801">
        <f t="shared" si="95"/>
        <v>10.400704326521527</v>
      </c>
      <c r="I801">
        <f t="shared" si="96"/>
        <v>3.581249713755851</v>
      </c>
      <c r="M801" s="39">
        <f t="shared" si="97"/>
        <v>14.69506706711744</v>
      </c>
      <c r="N801" s="39">
        <f t="shared" si="98"/>
        <v>45.053636339761269</v>
      </c>
    </row>
    <row r="802" spans="1:14" hidden="1" x14ac:dyDescent="0.3">
      <c r="A802">
        <v>11</v>
      </c>
      <c r="B802">
        <v>73</v>
      </c>
      <c r="C802">
        <v>6.9</v>
      </c>
      <c r="D802" s="38">
        <f t="shared" si="92"/>
        <v>14.594246297368509</v>
      </c>
      <c r="E802" s="38">
        <f t="shared" si="93"/>
        <v>46.119547648460369</v>
      </c>
      <c r="G802">
        <f t="shared" si="94"/>
        <v>1.2740903525</v>
      </c>
      <c r="H802">
        <f t="shared" si="95"/>
        <v>10.519352310911213</v>
      </c>
      <c r="I802">
        <f t="shared" si="96"/>
        <v>3.216088767264814</v>
      </c>
      <c r="M802" s="39">
        <f t="shared" si="97"/>
        <v>14.594246297368509</v>
      </c>
      <c r="N802" s="39">
        <f t="shared" si="98"/>
        <v>46.119547648460369</v>
      </c>
    </row>
    <row r="803" spans="1:14" hidden="1" x14ac:dyDescent="0.3">
      <c r="A803">
        <v>11</v>
      </c>
      <c r="B803">
        <v>75</v>
      </c>
      <c r="C803">
        <v>6.9</v>
      </c>
      <c r="D803" s="38">
        <f t="shared" si="92"/>
        <v>14.418693812751567</v>
      </c>
      <c r="E803" s="38">
        <f t="shared" si="93"/>
        <v>47.468294206035424</v>
      </c>
      <c r="G803">
        <f t="shared" si="94"/>
        <v>1.3089969375000001</v>
      </c>
      <c r="H803">
        <f t="shared" si="95"/>
        <v>10.625184084921345</v>
      </c>
      <c r="I803">
        <f t="shared" si="96"/>
        <v>2.8470095120203163</v>
      </c>
      <c r="M803" s="39">
        <f t="shared" si="97"/>
        <v>14.418693812751567</v>
      </c>
      <c r="N803" s="39">
        <f t="shared" si="98"/>
        <v>47.468294206035424</v>
      </c>
    </row>
    <row r="804" spans="1:14" hidden="1" x14ac:dyDescent="0.3">
      <c r="A804">
        <v>11</v>
      </c>
      <c r="B804">
        <v>77</v>
      </c>
      <c r="C804">
        <v>7</v>
      </c>
      <c r="D804" s="38">
        <f t="shared" si="92"/>
        <v>14.305329866849686</v>
      </c>
      <c r="E804" s="38">
        <f t="shared" si="93"/>
        <v>48.52425678951726</v>
      </c>
      <c r="G804">
        <f t="shared" si="94"/>
        <v>1.3439035225</v>
      </c>
      <c r="H804">
        <f t="shared" si="95"/>
        <v>10.71807070883772</v>
      </c>
      <c r="I804">
        <f t="shared" si="96"/>
        <v>2.4744616142415463</v>
      </c>
      <c r="M804" s="39">
        <f t="shared" si="97"/>
        <v>14.305329866849686</v>
      </c>
      <c r="N804" s="39">
        <f t="shared" si="98"/>
        <v>48.52425678951726</v>
      </c>
    </row>
    <row r="805" spans="1:14" hidden="1" x14ac:dyDescent="0.3">
      <c r="A805">
        <v>11</v>
      </c>
      <c r="B805">
        <v>79</v>
      </c>
      <c r="C805">
        <v>7</v>
      </c>
      <c r="D805" s="38">
        <f t="shared" si="92"/>
        <v>14.12036067266556</v>
      </c>
      <c r="E805" s="38">
        <f t="shared" si="93"/>
        <v>49.880682957778241</v>
      </c>
      <c r="G805">
        <f t="shared" si="94"/>
        <v>1.3788101075000001</v>
      </c>
      <c r="H805">
        <f t="shared" si="95"/>
        <v>10.797899014617446</v>
      </c>
      <c r="I805">
        <f t="shared" si="96"/>
        <v>2.0988989661543016</v>
      </c>
      <c r="M805" s="39">
        <f t="shared" si="97"/>
        <v>14.12036067266556</v>
      </c>
      <c r="N805" s="39">
        <f t="shared" si="98"/>
        <v>49.880682957778241</v>
      </c>
    </row>
    <row r="806" spans="1:14" hidden="1" x14ac:dyDescent="0.3">
      <c r="A806">
        <v>11</v>
      </c>
      <c r="B806">
        <v>81</v>
      </c>
      <c r="C806">
        <v>7</v>
      </c>
      <c r="D806" s="38">
        <f t="shared" si="92"/>
        <v>13.931651297025253</v>
      </c>
      <c r="E806" s="38">
        <f t="shared" si="93"/>
        <v>51.246669414751835</v>
      </c>
      <c r="G806">
        <f t="shared" si="94"/>
        <v>1.4137166925</v>
      </c>
      <c r="H806">
        <f t="shared" si="95"/>
        <v>10.864571743766756</v>
      </c>
      <c r="I806">
        <f t="shared" si="96"/>
        <v>1.7207791329932445</v>
      </c>
      <c r="M806" s="39">
        <f t="shared" si="97"/>
        <v>13.931651297025253</v>
      </c>
      <c r="N806" s="39">
        <f t="shared" si="98"/>
        <v>51.246669414751835</v>
      </c>
    </row>
    <row r="807" spans="1:14" hidden="1" x14ac:dyDescent="0.3">
      <c r="A807">
        <v>11</v>
      </c>
      <c r="B807">
        <v>83</v>
      </c>
      <c r="C807">
        <v>7.1</v>
      </c>
      <c r="D807" s="38">
        <f t="shared" si="92"/>
        <v>13.800217088745875</v>
      </c>
      <c r="E807" s="38">
        <f t="shared" si="93"/>
        <v>52.292879706786096</v>
      </c>
      <c r="G807">
        <f t="shared" si="94"/>
        <v>1.4486232775000001</v>
      </c>
      <c r="H807">
        <f t="shared" si="95"/>
        <v>10.918007665835518</v>
      </c>
      <c r="I807">
        <f t="shared" si="96"/>
        <v>1.340562795529129</v>
      </c>
      <c r="M807" s="39">
        <f t="shared" si="97"/>
        <v>13.800217088745875</v>
      </c>
      <c r="N807" s="39">
        <f t="shared" si="98"/>
        <v>52.292879706786096</v>
      </c>
    </row>
    <row r="808" spans="1:14" hidden="1" x14ac:dyDescent="0.3">
      <c r="A808">
        <v>11</v>
      </c>
      <c r="B808">
        <v>85</v>
      </c>
      <c r="C808">
        <v>7.1</v>
      </c>
      <c r="D808" s="38">
        <f t="shared" si="92"/>
        <v>13.602342712965429</v>
      </c>
      <c r="E808" s="38">
        <f t="shared" si="93"/>
        <v>53.668911546467065</v>
      </c>
      <c r="G808">
        <f t="shared" si="94"/>
        <v>1.4835298625000002</v>
      </c>
      <c r="H808">
        <f t="shared" si="95"/>
        <v>10.95814167738401</v>
      </c>
      <c r="I808">
        <f t="shared" si="96"/>
        <v>0.95871318880026202</v>
      </c>
      <c r="M808" s="39">
        <f t="shared" si="97"/>
        <v>13.602342712965429</v>
      </c>
      <c r="N808" s="39">
        <f t="shared" si="98"/>
        <v>53.668911546467065</v>
      </c>
    </row>
    <row r="809" spans="1:14" hidden="1" x14ac:dyDescent="0.3">
      <c r="A809">
        <v>11</v>
      </c>
      <c r="B809">
        <v>87</v>
      </c>
      <c r="C809">
        <v>7.1</v>
      </c>
      <c r="D809" s="38">
        <f t="shared" si="92"/>
        <v>13.400928200531254</v>
      </c>
      <c r="E809" s="38">
        <f t="shared" si="93"/>
        <v>55.05614765394418</v>
      </c>
      <c r="G809">
        <f t="shared" si="94"/>
        <v>1.5184364475000001</v>
      </c>
      <c r="H809">
        <f t="shared" si="95"/>
        <v>10.984924881301442</v>
      </c>
      <c r="I809">
        <f t="shared" si="96"/>
        <v>0.57569553773195914</v>
      </c>
      <c r="M809" s="39">
        <f t="shared" si="97"/>
        <v>13.400928200531254</v>
      </c>
      <c r="N809" s="39">
        <f t="shared" si="98"/>
        <v>55.05614765394418</v>
      </c>
    </row>
    <row r="810" spans="1:14" hidden="1" x14ac:dyDescent="0.3">
      <c r="A810">
        <v>11</v>
      </c>
      <c r="B810">
        <v>89</v>
      </c>
      <c r="C810">
        <v>7.1</v>
      </c>
      <c r="D810" s="38">
        <f t="shared" si="92"/>
        <v>13.196062524962102</v>
      </c>
      <c r="E810" s="38">
        <f t="shared" si="93"/>
        <v>56.455306171269577</v>
      </c>
      <c r="G810">
        <f t="shared" si="94"/>
        <v>1.5533430325000002</v>
      </c>
      <c r="H810">
        <f t="shared" si="95"/>
        <v>10.998324646379555</v>
      </c>
      <c r="I810">
        <f t="shared" si="96"/>
        <v>0.1919764903316297</v>
      </c>
      <c r="M810" s="39">
        <f t="shared" si="97"/>
        <v>13.196062524962102</v>
      </c>
      <c r="N810" s="39">
        <f t="shared" si="98"/>
        <v>56.455306171269577</v>
      </c>
    </row>
    <row r="811" spans="1:14" hidden="1" x14ac:dyDescent="0.3">
      <c r="A811">
        <v>11</v>
      </c>
      <c r="B811">
        <v>91</v>
      </c>
      <c r="C811">
        <v>7.1</v>
      </c>
      <c r="D811" s="38">
        <f t="shared" si="92"/>
        <v>12.987837941625662</v>
      </c>
      <c r="E811" s="38">
        <f t="shared" si="93"/>
        <v>57.867160511582902</v>
      </c>
      <c r="G811">
        <f t="shared" si="94"/>
        <v>1.5882496175</v>
      </c>
      <c r="H811">
        <f t="shared" si="95"/>
        <v>10.99832464706871</v>
      </c>
      <c r="I811">
        <f t="shared" si="96"/>
        <v>-0.19197645084992054</v>
      </c>
      <c r="M811" s="39">
        <f t="shared" si="97"/>
        <v>12.987837941625662</v>
      </c>
      <c r="N811" s="39">
        <f t="shared" si="98"/>
        <v>57.867160511582902</v>
      </c>
    </row>
    <row r="812" spans="1:14" hidden="1" x14ac:dyDescent="0.3">
      <c r="A812">
        <v>11</v>
      </c>
      <c r="B812">
        <v>93</v>
      </c>
      <c r="C812">
        <v>7.2</v>
      </c>
      <c r="D812" s="38">
        <f t="shared" si="92"/>
        <v>12.827703801713842</v>
      </c>
      <c r="E812" s="38">
        <f t="shared" si="93"/>
        <v>58.908512957902794</v>
      </c>
      <c r="G812">
        <f t="shared" si="94"/>
        <v>1.6231562025000001</v>
      </c>
      <c r="H812">
        <f t="shared" si="95"/>
        <v>10.98492488336807</v>
      </c>
      <c r="I812">
        <f t="shared" si="96"/>
        <v>-0.57569549829835243</v>
      </c>
      <c r="M812" s="39">
        <f t="shared" si="97"/>
        <v>12.827703801713842</v>
      </c>
      <c r="N812" s="39">
        <f t="shared" si="98"/>
        <v>58.908512957902794</v>
      </c>
    </row>
    <row r="813" spans="1:14" hidden="1" x14ac:dyDescent="0.3">
      <c r="A813">
        <v>11</v>
      </c>
      <c r="B813">
        <v>95</v>
      </c>
      <c r="C813">
        <v>7.2</v>
      </c>
      <c r="D813" s="38">
        <f t="shared" si="92"/>
        <v>12.610889367833485</v>
      </c>
      <c r="E813" s="38">
        <f t="shared" si="93"/>
        <v>60.336019067873877</v>
      </c>
      <c r="G813">
        <f t="shared" si="94"/>
        <v>1.6580627875000002</v>
      </c>
      <c r="H813">
        <f t="shared" si="95"/>
        <v>10.958141680825591</v>
      </c>
      <c r="I813">
        <f t="shared" si="96"/>
        <v>-0.95871314946280384</v>
      </c>
      <c r="M813" s="39">
        <f t="shared" si="97"/>
        <v>12.610889367833485</v>
      </c>
      <c r="N813" s="39">
        <f t="shared" si="98"/>
        <v>60.336019067873877</v>
      </c>
    </row>
    <row r="814" spans="1:14" hidden="1" x14ac:dyDescent="0.3">
      <c r="A814">
        <v>11</v>
      </c>
      <c r="B814">
        <v>97</v>
      </c>
      <c r="C814">
        <v>7.2</v>
      </c>
      <c r="D814" s="38">
        <f t="shared" si="92"/>
        <v>12.390960265805282</v>
      </c>
      <c r="E814" s="38">
        <f t="shared" si="93"/>
        <v>61.778593758195882</v>
      </c>
      <c r="G814">
        <f t="shared" si="94"/>
        <v>1.6929693725000001</v>
      </c>
      <c r="H814">
        <f t="shared" si="95"/>
        <v>10.91800767064786</v>
      </c>
      <c r="I814">
        <f t="shared" si="96"/>
        <v>-1.3405627563357412</v>
      </c>
      <c r="M814" s="39">
        <f t="shared" si="97"/>
        <v>12.390960265805282</v>
      </c>
      <c r="N814" s="39">
        <f t="shared" si="98"/>
        <v>61.778593758195882</v>
      </c>
    </row>
    <row r="815" spans="1:14" hidden="1" x14ac:dyDescent="0.3">
      <c r="A815">
        <v>11</v>
      </c>
      <c r="B815">
        <v>99</v>
      </c>
      <c r="C815">
        <v>7.2</v>
      </c>
      <c r="D815" s="38">
        <f t="shared" si="92"/>
        <v>12.168022889792732</v>
      </c>
      <c r="E815" s="38">
        <f t="shared" si="93"/>
        <v>63.237276702905</v>
      </c>
      <c r="G815">
        <f t="shared" si="94"/>
        <v>1.7278759575</v>
      </c>
      <c r="H815">
        <f t="shared" si="95"/>
        <v>10.864571749943998</v>
      </c>
      <c r="I815">
        <f t="shared" si="96"/>
        <v>-1.7207790939916783</v>
      </c>
      <c r="M815" s="39">
        <f t="shared" si="97"/>
        <v>12.168022889792732</v>
      </c>
      <c r="N815" s="39">
        <f t="shared" si="98"/>
        <v>63.237276702905</v>
      </c>
    </row>
    <row r="816" spans="1:14" hidden="1" x14ac:dyDescent="0.3">
      <c r="A816">
        <v>11</v>
      </c>
      <c r="B816">
        <v>101</v>
      </c>
      <c r="C816">
        <v>7.1</v>
      </c>
      <c r="D816" s="38">
        <f t="shared" si="92"/>
        <v>11.899816604932719</v>
      </c>
      <c r="E816" s="38">
        <f t="shared" si="93"/>
        <v>65.148550116799683</v>
      </c>
      <c r="G816">
        <f t="shared" si="94"/>
        <v>1.7627825425000001</v>
      </c>
      <c r="H816">
        <f t="shared" si="95"/>
        <v>10.797899022152059</v>
      </c>
      <c r="I816">
        <f t="shared" si="96"/>
        <v>-2.0988989273920788</v>
      </c>
      <c r="M816" s="39">
        <f t="shared" si="97"/>
        <v>11.899816604932719</v>
      </c>
      <c r="N816" s="39">
        <f t="shared" si="98"/>
        <v>65.148550116799683</v>
      </c>
    </row>
    <row r="817" spans="1:14" hidden="1" x14ac:dyDescent="0.3">
      <c r="A817">
        <v>11</v>
      </c>
      <c r="B817">
        <v>103</v>
      </c>
      <c r="C817">
        <v>7.1</v>
      </c>
      <c r="D817" s="38">
        <f t="shared" si="92"/>
        <v>11.673587521585826</v>
      </c>
      <c r="E817" s="38">
        <f t="shared" si="93"/>
        <v>66.656688748586035</v>
      </c>
      <c r="G817">
        <f t="shared" si="94"/>
        <v>1.7976891275000002</v>
      </c>
      <c r="H817">
        <f t="shared" si="95"/>
        <v>10.718070717720526</v>
      </c>
      <c r="I817">
        <f t="shared" si="96"/>
        <v>-2.4744615757658908</v>
      </c>
      <c r="M817" s="39">
        <f t="shared" si="97"/>
        <v>11.673587521585826</v>
      </c>
      <c r="N817" s="39">
        <f t="shared" si="98"/>
        <v>66.656688748586035</v>
      </c>
    </row>
    <row r="818" spans="1:14" hidden="1" x14ac:dyDescent="0.3">
      <c r="A818">
        <v>11</v>
      </c>
      <c r="B818">
        <v>105</v>
      </c>
      <c r="C818">
        <v>7.1</v>
      </c>
      <c r="D818" s="38">
        <f t="shared" si="92"/>
        <v>11.444757117166397</v>
      </c>
      <c r="E818" s="38">
        <f t="shared" si="93"/>
        <v>68.185032242054433</v>
      </c>
      <c r="G818">
        <f t="shared" si="94"/>
        <v>1.8325957125000003</v>
      </c>
      <c r="H818">
        <f t="shared" si="95"/>
        <v>10.625184095141519</v>
      </c>
      <c r="I818">
        <f t="shared" si="96"/>
        <v>-2.8470094738781069</v>
      </c>
      <c r="M818" s="39">
        <f t="shared" si="97"/>
        <v>11.444757117166397</v>
      </c>
      <c r="N818" s="39">
        <f t="shared" si="98"/>
        <v>68.185032242054433</v>
      </c>
    </row>
    <row r="819" spans="1:14" hidden="1" x14ac:dyDescent="0.3">
      <c r="A819">
        <v>11</v>
      </c>
      <c r="B819">
        <v>107</v>
      </c>
      <c r="C819">
        <v>7.1</v>
      </c>
      <c r="D819" s="38">
        <f t="shared" si="92"/>
        <v>11.213453528733435</v>
      </c>
      <c r="E819" s="38">
        <f t="shared" si="93"/>
        <v>69.735056489055893</v>
      </c>
      <c r="G819">
        <f t="shared" si="94"/>
        <v>1.8675022975</v>
      </c>
      <c r="H819">
        <f t="shared" si="95"/>
        <v>10.519352322456307</v>
      </c>
      <c r="I819">
        <f t="shared" si="96"/>
        <v>-3.2160887295025145</v>
      </c>
      <c r="M819" s="39">
        <f t="shared" si="97"/>
        <v>11.213453528733435</v>
      </c>
      <c r="N819" s="39">
        <f t="shared" si="98"/>
        <v>69.735056489055893</v>
      </c>
    </row>
    <row r="820" spans="1:14" hidden="1" x14ac:dyDescent="0.3">
      <c r="A820">
        <v>11</v>
      </c>
      <c r="B820">
        <v>109</v>
      </c>
      <c r="C820">
        <v>7.1</v>
      </c>
      <c r="D820" s="38">
        <f t="shared" si="92"/>
        <v>10.979811227650657</v>
      </c>
      <c r="E820" s="38">
        <f t="shared" si="93"/>
        <v>71.308372564074261</v>
      </c>
      <c r="G820">
        <f t="shared" si="94"/>
        <v>1.9024088825000001</v>
      </c>
      <c r="H820">
        <f t="shared" si="95"/>
        <v>10.400704339377473</v>
      </c>
      <c r="I820">
        <f t="shared" si="96"/>
        <v>-3.581249676419473</v>
      </c>
      <c r="M820" s="39">
        <f t="shared" si="97"/>
        <v>10.979811227650657</v>
      </c>
      <c r="N820" s="39">
        <f t="shared" si="98"/>
        <v>71.308372564074261</v>
      </c>
    </row>
    <row r="821" spans="1:14" hidden="1" x14ac:dyDescent="0.3">
      <c r="A821">
        <v>11</v>
      </c>
      <c r="B821">
        <v>111</v>
      </c>
      <c r="C821">
        <v>7</v>
      </c>
      <c r="D821" s="38">
        <f t="shared" si="92"/>
        <v>10.715005183773421</v>
      </c>
      <c r="E821" s="38">
        <f t="shared" si="93"/>
        <v>73.417853271280762</v>
      </c>
      <c r="G821">
        <f t="shared" si="94"/>
        <v>1.9373154675000002</v>
      </c>
      <c r="H821">
        <f t="shared" si="95"/>
        <v>10.269384700195753</v>
      </c>
      <c r="I821">
        <f t="shared" si="96"/>
        <v>-3.942047422264908</v>
      </c>
      <c r="M821" s="39">
        <f t="shared" si="97"/>
        <v>10.715005183773421</v>
      </c>
      <c r="N821" s="39">
        <f t="shared" si="98"/>
        <v>73.417853271280762</v>
      </c>
    </row>
    <row r="822" spans="1:14" hidden="1" x14ac:dyDescent="0.3">
      <c r="A822">
        <v>11</v>
      </c>
      <c r="B822">
        <v>113</v>
      </c>
      <c r="C822">
        <v>7</v>
      </c>
      <c r="D822" s="38">
        <f t="shared" si="92"/>
        <v>10.479857180902609</v>
      </c>
      <c r="E822" s="38">
        <f t="shared" si="93"/>
        <v>75.059021157396501</v>
      </c>
      <c r="G822">
        <f t="shared" si="94"/>
        <v>1.9722220525000003</v>
      </c>
      <c r="H822">
        <f t="shared" si="95"/>
        <v>10.125553397662879</v>
      </c>
      <c r="I822">
        <f t="shared" si="96"/>
        <v>-4.2980423905631442</v>
      </c>
      <c r="M822" s="39">
        <f t="shared" si="97"/>
        <v>10.479857180902609</v>
      </c>
      <c r="N822" s="39">
        <f t="shared" si="98"/>
        <v>75.059021157396501</v>
      </c>
    </row>
    <row r="823" spans="1:14" hidden="1" x14ac:dyDescent="0.3">
      <c r="A823">
        <v>11</v>
      </c>
      <c r="B823">
        <v>115</v>
      </c>
      <c r="C823">
        <v>7</v>
      </c>
      <c r="D823" s="38">
        <f t="shared" si="92"/>
        <v>10.2428896319367</v>
      </c>
      <c r="E823" s="38">
        <f t="shared" si="93"/>
        <v>76.729743091701806</v>
      </c>
      <c r="G823">
        <f t="shared" si="94"/>
        <v>2.0071286375000001</v>
      </c>
      <c r="H823">
        <f t="shared" si="95"/>
        <v>9.9693856680650761</v>
      </c>
      <c r="I823">
        <f t="shared" si="96"/>
        <v>-4.6488008562831187</v>
      </c>
      <c r="M823" s="39">
        <f t="shared" si="97"/>
        <v>10.2428896319367</v>
      </c>
      <c r="N823" s="39">
        <f t="shared" si="98"/>
        <v>76.729743091701806</v>
      </c>
    </row>
    <row r="824" spans="1:14" hidden="1" x14ac:dyDescent="0.3">
      <c r="A824">
        <v>11</v>
      </c>
      <c r="B824">
        <v>117</v>
      </c>
      <c r="C824">
        <v>6.9</v>
      </c>
      <c r="D824" s="38">
        <f t="shared" si="92"/>
        <v>9.9847004188976882</v>
      </c>
      <c r="E824" s="38">
        <f t="shared" si="93"/>
        <v>78.994540861295292</v>
      </c>
      <c r="G824">
        <f t="shared" si="94"/>
        <v>2.0420352225</v>
      </c>
      <c r="H824">
        <f t="shared" si="95"/>
        <v>9.8010717777246299</v>
      </c>
      <c r="I824">
        <f t="shared" si="96"/>
        <v>-4.993895474265531</v>
      </c>
      <c r="M824" s="39">
        <f t="shared" si="97"/>
        <v>9.9847004188976882</v>
      </c>
      <c r="N824" s="39">
        <f t="shared" si="98"/>
        <v>78.994540861295292</v>
      </c>
    </row>
    <row r="825" spans="1:14" hidden="1" x14ac:dyDescent="0.3">
      <c r="A825">
        <v>11</v>
      </c>
      <c r="B825">
        <v>119</v>
      </c>
      <c r="C825">
        <v>6.9</v>
      </c>
      <c r="D825" s="38">
        <f t="shared" si="92"/>
        <v>9.7476099615083225</v>
      </c>
      <c r="E825" s="38">
        <f t="shared" si="93"/>
        <v>80.748580528659474</v>
      </c>
      <c r="G825">
        <f t="shared" si="94"/>
        <v>2.0769418074999999</v>
      </c>
      <c r="H825">
        <f t="shared" si="95"/>
        <v>9.6208167911896858</v>
      </c>
      <c r="I825">
        <f t="shared" si="96"/>
        <v>-5.3329057998770812</v>
      </c>
      <c r="M825" s="39">
        <f t="shared" si="97"/>
        <v>9.7476099615083225</v>
      </c>
      <c r="N825" s="39">
        <f t="shared" si="98"/>
        <v>80.748580528659474</v>
      </c>
    </row>
    <row r="826" spans="1:14" hidden="1" x14ac:dyDescent="0.3">
      <c r="A826">
        <v>11</v>
      </c>
      <c r="B826">
        <v>121</v>
      </c>
      <c r="C826">
        <v>6.9</v>
      </c>
      <c r="D826" s="38">
        <f t="shared" si="92"/>
        <v>9.5093228225066859</v>
      </c>
      <c r="E826" s="38">
        <f t="shared" si="93"/>
        <v>82.540317500575796</v>
      </c>
      <c r="G826">
        <f t="shared" si="94"/>
        <v>2.1118483925000002</v>
      </c>
      <c r="H826">
        <f t="shared" si="95"/>
        <v>9.4288403213946754</v>
      </c>
      <c r="I826">
        <f t="shared" si="96"/>
        <v>-5.6654188012574984</v>
      </c>
      <c r="M826" s="39">
        <f t="shared" si="97"/>
        <v>9.5093228225066859</v>
      </c>
      <c r="N826" s="39">
        <f t="shared" si="98"/>
        <v>82.540317500575796</v>
      </c>
    </row>
    <row r="827" spans="1:14" hidden="1" x14ac:dyDescent="0.3">
      <c r="A827">
        <v>11</v>
      </c>
      <c r="B827">
        <v>123</v>
      </c>
      <c r="C827">
        <v>6.8</v>
      </c>
      <c r="D827" s="38">
        <f t="shared" si="92"/>
        <v>9.2607775413040265</v>
      </c>
      <c r="E827" s="38">
        <f t="shared" si="93"/>
        <v>84.988568261401014</v>
      </c>
      <c r="G827">
        <f t="shared" si="94"/>
        <v>2.1467549775000001</v>
      </c>
      <c r="H827">
        <f t="shared" si="95"/>
        <v>9.2253762620958106</v>
      </c>
      <c r="I827">
        <f t="shared" si="96"/>
        <v>-5.9910293625352162</v>
      </c>
      <c r="M827" s="39">
        <f t="shared" si="97"/>
        <v>9.2607775413040265</v>
      </c>
      <c r="N827" s="39">
        <f t="shared" si="98"/>
        <v>84.988568261401014</v>
      </c>
    </row>
    <row r="828" spans="1:14" hidden="1" x14ac:dyDescent="0.3">
      <c r="A828">
        <v>11</v>
      </c>
      <c r="B828">
        <v>125</v>
      </c>
      <c r="C828">
        <v>6.8</v>
      </c>
      <c r="D828" s="38">
        <f t="shared" si="92"/>
        <v>9.0240215772890178</v>
      </c>
      <c r="E828" s="38">
        <f t="shared" si="93"/>
        <v>86.883144403873871</v>
      </c>
      <c r="G828">
        <f t="shared" si="94"/>
        <v>2.1816615625</v>
      </c>
      <c r="H828">
        <f t="shared" si="95"/>
        <v>9.010672502907541</v>
      </c>
      <c r="I828">
        <f t="shared" si="96"/>
        <v>-6.3093407773986927</v>
      </c>
      <c r="M828" s="39">
        <f t="shared" si="97"/>
        <v>9.0240215772890178</v>
      </c>
      <c r="N828" s="39">
        <f t="shared" si="98"/>
        <v>86.883144403873871</v>
      </c>
    </row>
    <row r="829" spans="1:14" hidden="1" x14ac:dyDescent="0.3">
      <c r="A829">
        <v>11</v>
      </c>
      <c r="B829">
        <v>127</v>
      </c>
      <c r="C829">
        <v>6.7</v>
      </c>
      <c r="D829" s="38">
        <f t="shared" si="92"/>
        <v>8.785355194045728</v>
      </c>
      <c r="E829" s="38">
        <f t="shared" si="93"/>
        <v>89.478027145345067</v>
      </c>
      <c r="G829">
        <f t="shared" si="94"/>
        <v>2.2165681475000003</v>
      </c>
      <c r="H829">
        <f t="shared" si="95"/>
        <v>8.7849906272872573</v>
      </c>
      <c r="I829">
        <f t="shared" si="96"/>
        <v>-6.6199652324219223</v>
      </c>
      <c r="M829" s="39">
        <f t="shared" si="97"/>
        <v>8.785355194045728</v>
      </c>
      <c r="N829" s="39">
        <f t="shared" si="98"/>
        <v>89.478027145345067</v>
      </c>
    </row>
    <row r="830" spans="1:14" hidden="1" x14ac:dyDescent="0.3">
      <c r="A830">
        <v>11</v>
      </c>
      <c r="B830">
        <v>129</v>
      </c>
      <c r="C830">
        <v>6.6</v>
      </c>
      <c r="D830" s="38">
        <f t="shared" si="92"/>
        <v>8.5546875752343805</v>
      </c>
      <c r="E830" s="38">
        <f t="shared" si="93"/>
        <v>92.16064695921132</v>
      </c>
      <c r="G830">
        <f t="shared" si="94"/>
        <v>2.2514747325000002</v>
      </c>
      <c r="H830">
        <f t="shared" si="95"/>
        <v>8.5486055938361538</v>
      </c>
      <c r="I830">
        <f t="shared" si="96"/>
        <v>-6.9225242795553426</v>
      </c>
      <c r="M830" s="39">
        <f t="shared" si="97"/>
        <v>-8.5546875752343805</v>
      </c>
      <c r="N830" s="39">
        <f t="shared" si="98"/>
        <v>-87.83935304078868</v>
      </c>
    </row>
    <row r="831" spans="1:14" hidden="1" x14ac:dyDescent="0.3">
      <c r="A831">
        <v>11</v>
      </c>
      <c r="B831">
        <v>131</v>
      </c>
      <c r="C831">
        <v>6.6</v>
      </c>
      <c r="D831" s="38">
        <f t="shared" si="92"/>
        <v>8.3246759262372461</v>
      </c>
      <c r="E831" s="38">
        <f t="shared" si="93"/>
        <v>94.24806836781633</v>
      </c>
      <c r="G831">
        <f t="shared" si="94"/>
        <v>2.2863813175000001</v>
      </c>
      <c r="H831">
        <f t="shared" si="95"/>
        <v>8.3018054013045059</v>
      </c>
      <c r="I831">
        <f t="shared" si="96"/>
        <v>-7.2166492972065184</v>
      </c>
      <c r="M831" s="39">
        <f t="shared" si="97"/>
        <v>-8.3246759262372461</v>
      </c>
      <c r="N831" s="39">
        <f t="shared" si="98"/>
        <v>-85.75193163218367</v>
      </c>
    </row>
    <row r="832" spans="1:14" hidden="1" x14ac:dyDescent="0.3">
      <c r="A832">
        <v>11</v>
      </c>
      <c r="B832">
        <v>133</v>
      </c>
      <c r="C832">
        <v>6.5</v>
      </c>
      <c r="D832" s="38">
        <f t="shared" si="92"/>
        <v>8.1070484634339213</v>
      </c>
      <c r="E832" s="38">
        <f t="shared" si="93"/>
        <v>97.099563876207654</v>
      </c>
      <c r="G832">
        <f t="shared" si="94"/>
        <v>2.3212879024999999</v>
      </c>
      <c r="H832">
        <f t="shared" si="95"/>
        <v>8.0448907377095704</v>
      </c>
      <c r="I832">
        <f t="shared" si="96"/>
        <v>-7.5019819393487452</v>
      </c>
      <c r="M832" s="39">
        <f t="shared" si="97"/>
        <v>-8.1070484634339213</v>
      </c>
      <c r="N832" s="39">
        <f t="shared" si="98"/>
        <v>-82.900436123792346</v>
      </c>
    </row>
    <row r="833" spans="1:14" hidden="1" x14ac:dyDescent="0.3">
      <c r="A833">
        <v>11</v>
      </c>
      <c r="B833">
        <v>135</v>
      </c>
      <c r="C833">
        <v>6.5</v>
      </c>
      <c r="D833" s="38">
        <f t="shared" ref="D833:D895" si="99">IF(M833&gt;0,M833,ABS(M833))</f>
        <v>7.8824951990193792</v>
      </c>
      <c r="E833" s="38">
        <f t="shared" ref="E833:E895" si="100">IF(N833&gt;0,N833,180+N833)</f>
        <v>99.331917979175813</v>
      </c>
      <c r="G833">
        <f t="shared" si="94"/>
        <v>2.3561944875000003</v>
      </c>
      <c r="H833">
        <f t="shared" si="95"/>
        <v>7.7781746139935501</v>
      </c>
      <c r="I833">
        <f t="shared" si="96"/>
        <v>-7.7781745721104958</v>
      </c>
      <c r="M833" s="39">
        <f t="shared" si="97"/>
        <v>-7.8824951990193792</v>
      </c>
      <c r="N833" s="39">
        <f t="shared" si="98"/>
        <v>-80.668082020824187</v>
      </c>
    </row>
    <row r="834" spans="1:14" hidden="1" x14ac:dyDescent="0.3">
      <c r="A834">
        <v>11</v>
      </c>
      <c r="B834">
        <v>137</v>
      </c>
      <c r="C834">
        <v>6.4</v>
      </c>
      <c r="D834" s="38">
        <f t="shared" si="99"/>
        <v>7.6801952497566308</v>
      </c>
      <c r="E834" s="38">
        <f t="shared" si="100"/>
        <v>102.36701531044073</v>
      </c>
      <c r="G834">
        <f t="shared" si="94"/>
        <v>2.3911010725000001</v>
      </c>
      <c r="H834">
        <f t="shared" si="95"/>
        <v>7.5019819826679868</v>
      </c>
      <c r="I834">
        <f t="shared" si="96"/>
        <v>-8.0448906973137237</v>
      </c>
      <c r="M834" s="39">
        <f t="shared" si="97"/>
        <v>-7.6801952497566308</v>
      </c>
      <c r="N834" s="39">
        <f t="shared" si="98"/>
        <v>-77.632984689559265</v>
      </c>
    </row>
    <row r="835" spans="1:14" hidden="1" x14ac:dyDescent="0.3">
      <c r="A835">
        <v>11</v>
      </c>
      <c r="B835">
        <v>139</v>
      </c>
      <c r="C835">
        <v>6.3</v>
      </c>
      <c r="D835" s="38">
        <f t="shared" si="99"/>
        <v>7.4891423029070463</v>
      </c>
      <c r="E835" s="38">
        <f t="shared" si="100"/>
        <v>105.50332756504677</v>
      </c>
      <c r="G835">
        <f t="shared" si="94"/>
        <v>2.4260076575000005</v>
      </c>
      <c r="H835">
        <f t="shared" si="95"/>
        <v>7.2166493419091617</v>
      </c>
      <c r="I835">
        <f t="shared" si="96"/>
        <v>-8.3018053624450907</v>
      </c>
      <c r="M835" s="39">
        <f t="shared" si="97"/>
        <v>-7.4891423029070463</v>
      </c>
      <c r="N835" s="39">
        <f t="shared" si="98"/>
        <v>-74.496672434953226</v>
      </c>
    </row>
    <row r="836" spans="1:14" hidden="1" x14ac:dyDescent="0.3">
      <c r="A836">
        <v>11</v>
      </c>
      <c r="B836">
        <v>141</v>
      </c>
      <c r="C836">
        <v>6.3</v>
      </c>
      <c r="D836" s="38">
        <f t="shared" si="99"/>
        <v>7.2785692266638229</v>
      </c>
      <c r="E836" s="38">
        <f t="shared" si="100"/>
        <v>107.99506668320114</v>
      </c>
      <c r="G836">
        <f t="shared" si="94"/>
        <v>2.4609142424999999</v>
      </c>
      <c r="H836">
        <f t="shared" si="95"/>
        <v>6.9225243255869318</v>
      </c>
      <c r="I836">
        <f t="shared" si="96"/>
        <v>-8.5486055565605081</v>
      </c>
      <c r="M836" s="39">
        <f t="shared" si="97"/>
        <v>-7.2785692266638229</v>
      </c>
      <c r="N836" s="39">
        <f t="shared" si="98"/>
        <v>-72.004933316798855</v>
      </c>
    </row>
    <row r="837" spans="1:14" hidden="1" x14ac:dyDescent="0.3">
      <c r="A837">
        <v>11</v>
      </c>
      <c r="B837">
        <v>143</v>
      </c>
      <c r="C837">
        <v>6.2</v>
      </c>
      <c r="D837" s="38">
        <f t="shared" si="99"/>
        <v>7.1067655556978995</v>
      </c>
      <c r="E837" s="38">
        <f t="shared" si="100"/>
        <v>111.32985021150168</v>
      </c>
      <c r="G837">
        <f t="shared" si="94"/>
        <v>2.4958208275000002</v>
      </c>
      <c r="H837">
        <f t="shared" si="95"/>
        <v>6.6199652797263679</v>
      </c>
      <c r="I837">
        <f t="shared" si="96"/>
        <v>-8.7849905916408009</v>
      </c>
      <c r="M837" s="39">
        <f t="shared" si="97"/>
        <v>-7.1067655556978995</v>
      </c>
      <c r="N837" s="39">
        <f t="shared" si="98"/>
        <v>-68.670149788498321</v>
      </c>
    </row>
    <row r="838" spans="1:14" hidden="1" x14ac:dyDescent="0.3">
      <c r="A838">
        <v>11</v>
      </c>
      <c r="B838">
        <v>145</v>
      </c>
      <c r="C838">
        <v>6.1</v>
      </c>
      <c r="D838" s="38">
        <f t="shared" si="99"/>
        <v>6.9483664180157394</v>
      </c>
      <c r="E838" s="38">
        <f t="shared" si="100"/>
        <v>114.76517541245595</v>
      </c>
      <c r="G838">
        <f t="shared" si="94"/>
        <v>2.5307274125000001</v>
      </c>
      <c r="H838">
        <f t="shared" si="95"/>
        <v>6.309340825918369</v>
      </c>
      <c r="I838">
        <f t="shared" si="96"/>
        <v>-9.0106724689336968</v>
      </c>
      <c r="M838" s="39">
        <f t="shared" si="97"/>
        <v>-6.9483664180157394</v>
      </c>
      <c r="N838" s="39">
        <f t="shared" si="98"/>
        <v>-65.234824587544054</v>
      </c>
    </row>
    <row r="839" spans="1:14" hidden="1" x14ac:dyDescent="0.3">
      <c r="A839">
        <v>11</v>
      </c>
      <c r="B839">
        <v>147</v>
      </c>
      <c r="C839">
        <v>6.1</v>
      </c>
      <c r="D839" s="38">
        <f t="shared" si="99"/>
        <v>6.7572487001738404</v>
      </c>
      <c r="E839" s="38">
        <f t="shared" si="100"/>
        <v>117.54996804294305</v>
      </c>
      <c r="G839">
        <f t="shared" si="94"/>
        <v>2.5656339975000004</v>
      </c>
      <c r="H839">
        <f t="shared" si="95"/>
        <v>5.9910294122110015</v>
      </c>
      <c r="I839">
        <f t="shared" si="96"/>
        <v>-9.2253762298359785</v>
      </c>
      <c r="M839" s="39">
        <f t="shared" si="97"/>
        <v>-6.7572487001738404</v>
      </c>
      <c r="N839" s="39">
        <f t="shared" si="98"/>
        <v>-62.45003195705695</v>
      </c>
    </row>
    <row r="840" spans="1:14" hidden="1" x14ac:dyDescent="0.3">
      <c r="A840">
        <v>11</v>
      </c>
      <c r="B840">
        <v>149</v>
      </c>
      <c r="C840">
        <v>6</v>
      </c>
      <c r="D840" s="38">
        <f t="shared" si="99"/>
        <v>6.6222289683566622</v>
      </c>
      <c r="E840" s="38">
        <f t="shared" si="100"/>
        <v>121.18327946909989</v>
      </c>
      <c r="G840">
        <f t="shared" si="94"/>
        <v>2.6005405825000003</v>
      </c>
      <c r="H840">
        <f t="shared" si="95"/>
        <v>5.665418852028874</v>
      </c>
      <c r="I840">
        <f t="shared" si="96"/>
        <v>-9.4288402908881555</v>
      </c>
      <c r="M840" s="39">
        <f t="shared" si="97"/>
        <v>-6.6222289683566622</v>
      </c>
      <c r="N840" s="39">
        <f t="shared" si="98"/>
        <v>-58.816720530900113</v>
      </c>
    </row>
    <row r="841" spans="1:14" hidden="1" x14ac:dyDescent="0.3">
      <c r="A841">
        <v>11</v>
      </c>
      <c r="B841">
        <v>151</v>
      </c>
      <c r="C841">
        <v>5.9</v>
      </c>
      <c r="D841" s="38">
        <f t="shared" si="99"/>
        <v>6.5026427091461079</v>
      </c>
      <c r="E841" s="38">
        <f t="shared" si="100"/>
        <v>124.90383077093212</v>
      </c>
      <c r="G841">
        <f t="shared" si="94"/>
        <v>2.6354471675000002</v>
      </c>
      <c r="H841">
        <f t="shared" si="95"/>
        <v>5.3329058516821952</v>
      </c>
      <c r="I841">
        <f t="shared" si="96"/>
        <v>-9.6208167624736411</v>
      </c>
      <c r="M841" s="39">
        <f t="shared" si="97"/>
        <v>-6.5026427091461079</v>
      </c>
      <c r="N841" s="39">
        <f t="shared" si="98"/>
        <v>-55.096169229067883</v>
      </c>
    </row>
    <row r="842" spans="1:14" hidden="1" x14ac:dyDescent="0.3">
      <c r="A842">
        <v>11</v>
      </c>
      <c r="B842">
        <v>153</v>
      </c>
      <c r="C842">
        <v>5.8</v>
      </c>
      <c r="D842" s="38">
        <f t="shared" si="99"/>
        <v>6.3990286520943931</v>
      </c>
      <c r="E842" s="38">
        <f t="shared" si="100"/>
        <v>128.70144644518865</v>
      </c>
      <c r="G842">
        <f t="shared" si="94"/>
        <v>2.6703537525000001</v>
      </c>
      <c r="H842">
        <f t="shared" si="95"/>
        <v>4.9938955270412615</v>
      </c>
      <c r="I842">
        <f t="shared" si="96"/>
        <v>-9.801071750834053</v>
      </c>
      <c r="M842" s="39">
        <f t="shared" si="97"/>
        <v>-6.3990286520943931</v>
      </c>
      <c r="N842" s="39">
        <f t="shared" si="98"/>
        <v>-51.298553554811356</v>
      </c>
    </row>
    <row r="843" spans="1:14" hidden="1" x14ac:dyDescent="0.3">
      <c r="A843">
        <v>11</v>
      </c>
      <c r="B843">
        <v>155</v>
      </c>
      <c r="C843">
        <v>5.8</v>
      </c>
      <c r="D843" s="38">
        <f t="shared" si="99"/>
        <v>6.2446077971975429</v>
      </c>
      <c r="E843" s="38">
        <f t="shared" si="100"/>
        <v>131.88808390591586</v>
      </c>
      <c r="G843">
        <f t="shared" ref="G843:G905" si="101">B843*3.14159265/180</f>
        <v>2.7052603375000004</v>
      </c>
      <c r="H843">
        <f t="shared" ref="H843:H905" si="102">SIN(G843)*A843</f>
        <v>4.6488009099651624</v>
      </c>
      <c r="I843">
        <f t="shared" ref="I843:I905" si="103">COS(G843)*A843</f>
        <v>-9.9693856430327266</v>
      </c>
      <c r="M843" s="39">
        <f t="shared" ref="M843:M905" si="104">H843/SIN(N843*3.14159265/180)</f>
        <v>-6.2446077971975429</v>
      </c>
      <c r="N843" s="39">
        <f t="shared" ref="N843:N905" si="105">(180/3.14159265)*ATAN(H843/(I843+C843))</f>
        <v>-48.111916094084137</v>
      </c>
    </row>
    <row r="844" spans="1:14" hidden="1" x14ac:dyDescent="0.3">
      <c r="A844">
        <v>11</v>
      </c>
      <c r="B844">
        <v>157</v>
      </c>
      <c r="C844">
        <v>5.7</v>
      </c>
      <c r="D844" s="38">
        <f t="shared" si="99"/>
        <v>6.169172677959379</v>
      </c>
      <c r="E844" s="38">
        <f t="shared" si="100"/>
        <v>135.83742043732695</v>
      </c>
      <c r="G844">
        <f t="shared" si="101"/>
        <v>2.7401669225000003</v>
      </c>
      <c r="H844">
        <f t="shared" si="102"/>
        <v>4.2980424450861028</v>
      </c>
      <c r="I844">
        <f t="shared" si="103"/>
        <v>-10.125553374519255</v>
      </c>
      <c r="M844" s="39">
        <f t="shared" si="104"/>
        <v>-6.169172677959379</v>
      </c>
      <c r="N844" s="39">
        <f t="shared" si="105"/>
        <v>-44.162579562673045</v>
      </c>
    </row>
    <row r="845" spans="1:14" hidden="1" x14ac:dyDescent="0.3">
      <c r="A845">
        <v>11</v>
      </c>
      <c r="B845">
        <v>159</v>
      </c>
      <c r="C845">
        <v>5.6</v>
      </c>
      <c r="D845" s="38">
        <f t="shared" si="99"/>
        <v>6.1108830454809597</v>
      </c>
      <c r="E845" s="38">
        <f t="shared" si="100"/>
        <v>139.82784702389498</v>
      </c>
      <c r="G845">
        <f t="shared" si="101"/>
        <v>2.7750735075000001</v>
      </c>
      <c r="H845">
        <f t="shared" si="102"/>
        <v>3.9420474775623564</v>
      </c>
      <c r="I845">
        <f t="shared" si="103"/>
        <v>-10.26938467896905</v>
      </c>
      <c r="M845" s="39">
        <f t="shared" si="104"/>
        <v>-6.1108830454809597</v>
      </c>
      <c r="N845" s="39">
        <f t="shared" si="105"/>
        <v>-40.172152976105025</v>
      </c>
    </row>
    <row r="846" spans="1:14" hidden="1" x14ac:dyDescent="0.3">
      <c r="A846">
        <v>11</v>
      </c>
      <c r="B846">
        <v>161</v>
      </c>
      <c r="C846">
        <v>5.6</v>
      </c>
      <c r="D846" s="38">
        <f t="shared" si="99"/>
        <v>5.9893331527768758</v>
      </c>
      <c r="E846" s="38">
        <f t="shared" si="100"/>
        <v>143.27764172147141</v>
      </c>
      <c r="G846">
        <f t="shared" si="101"/>
        <v>2.8099800925</v>
      </c>
      <c r="H846">
        <f t="shared" si="102"/>
        <v>3.5812497324240393</v>
      </c>
      <c r="I846">
        <f t="shared" si="103"/>
        <v>-10.400704320093556</v>
      </c>
      <c r="M846" s="39">
        <f t="shared" si="104"/>
        <v>-5.9893331527768758</v>
      </c>
      <c r="N846" s="39">
        <f t="shared" si="105"/>
        <v>-36.722358278528603</v>
      </c>
    </row>
    <row r="847" spans="1:14" hidden="1" x14ac:dyDescent="0.3">
      <c r="A847">
        <v>11</v>
      </c>
      <c r="B847">
        <v>163</v>
      </c>
      <c r="C847">
        <v>5.5</v>
      </c>
      <c r="D847" s="38">
        <f t="shared" si="99"/>
        <v>5.961302260704004</v>
      </c>
      <c r="E847" s="38">
        <f t="shared" si="100"/>
        <v>147.35077743658013</v>
      </c>
      <c r="G847">
        <f t="shared" si="101"/>
        <v>2.8448866774999999</v>
      </c>
      <c r="H847">
        <f t="shared" si="102"/>
        <v>3.2160887861459653</v>
      </c>
      <c r="I847">
        <f t="shared" si="103"/>
        <v>-10.519352305138666</v>
      </c>
      <c r="M847" s="39">
        <f t="shared" si="104"/>
        <v>-5.961302260704004</v>
      </c>
      <c r="N847" s="39">
        <f t="shared" si="105"/>
        <v>-32.649222563419869</v>
      </c>
    </row>
    <row r="848" spans="1:14" hidden="1" x14ac:dyDescent="0.3">
      <c r="A848">
        <v>11</v>
      </c>
      <c r="B848">
        <v>165</v>
      </c>
      <c r="C848">
        <v>5.4</v>
      </c>
      <c r="D848" s="38">
        <f t="shared" si="99"/>
        <v>5.9504631700430197</v>
      </c>
      <c r="E848" s="38">
        <f t="shared" si="100"/>
        <v>151.41566770943854</v>
      </c>
      <c r="G848">
        <f t="shared" si="101"/>
        <v>2.8797932624999998</v>
      </c>
      <c r="H848">
        <f t="shared" si="102"/>
        <v>2.8470095310914267</v>
      </c>
      <c r="I848">
        <f t="shared" si="103"/>
        <v>-10.625184079811255</v>
      </c>
      <c r="M848" s="39">
        <f t="shared" si="104"/>
        <v>-5.9504631700430197</v>
      </c>
      <c r="N848" s="39">
        <f t="shared" si="105"/>
        <v>-28.58433229056147</v>
      </c>
    </row>
    <row r="849" spans="1:14" hidden="1" x14ac:dyDescent="0.3">
      <c r="A849">
        <v>11</v>
      </c>
      <c r="B849">
        <v>167</v>
      </c>
      <c r="C849">
        <v>5.4</v>
      </c>
      <c r="D849" s="38">
        <f t="shared" si="99"/>
        <v>5.8655636039957626</v>
      </c>
      <c r="E849" s="38">
        <f t="shared" si="100"/>
        <v>155.04776580179285</v>
      </c>
      <c r="G849">
        <f t="shared" si="101"/>
        <v>2.9146998475000001</v>
      </c>
      <c r="H849">
        <f t="shared" si="102"/>
        <v>2.4744616334793741</v>
      </c>
      <c r="I849">
        <f t="shared" si="103"/>
        <v>-10.718070704396318</v>
      </c>
      <c r="M849" s="39">
        <f t="shared" si="104"/>
        <v>-5.8655636039957626</v>
      </c>
      <c r="N849" s="39">
        <f t="shared" si="105"/>
        <v>-24.95223419820714</v>
      </c>
    </row>
    <row r="850" spans="1:14" hidden="1" x14ac:dyDescent="0.3">
      <c r="A850">
        <v>11</v>
      </c>
      <c r="B850">
        <v>169</v>
      </c>
      <c r="C850">
        <v>5.3</v>
      </c>
      <c r="D850" s="38">
        <f t="shared" si="99"/>
        <v>5.8849189021590211</v>
      </c>
      <c r="E850" s="38">
        <f t="shared" si="100"/>
        <v>159.1049524068506</v>
      </c>
      <c r="G850">
        <f t="shared" si="101"/>
        <v>2.9496064325</v>
      </c>
      <c r="H850">
        <f t="shared" si="102"/>
        <v>2.0988989855354152</v>
      </c>
      <c r="I850">
        <f t="shared" si="103"/>
        <v>-10.79789901085014</v>
      </c>
      <c r="M850" s="39">
        <f t="shared" si="104"/>
        <v>-5.8849189021590211</v>
      </c>
      <c r="N850" s="39">
        <f t="shared" si="105"/>
        <v>-20.89504759314941</v>
      </c>
    </row>
    <row r="851" spans="1:14" hidden="1" x14ac:dyDescent="0.3">
      <c r="A851">
        <v>11</v>
      </c>
      <c r="B851">
        <v>171</v>
      </c>
      <c r="C851">
        <v>5.3</v>
      </c>
      <c r="D851" s="38">
        <f t="shared" si="99"/>
        <v>5.8245634642273192</v>
      </c>
      <c r="E851" s="38">
        <f t="shared" si="100"/>
        <v>162.81638404786563</v>
      </c>
      <c r="G851">
        <f t="shared" si="101"/>
        <v>2.9845130175000003</v>
      </c>
      <c r="H851">
        <f t="shared" si="102"/>
        <v>1.7207791524940239</v>
      </c>
      <c r="I851">
        <f t="shared" si="103"/>
        <v>-10.864571740678135</v>
      </c>
      <c r="M851" s="39">
        <f t="shared" si="104"/>
        <v>-5.8245634642273192</v>
      </c>
      <c r="N851" s="39">
        <f t="shared" si="105"/>
        <v>-17.183615952134382</v>
      </c>
    </row>
    <row r="852" spans="1:14" hidden="1" x14ac:dyDescent="0.3">
      <c r="A852">
        <v>11</v>
      </c>
      <c r="B852">
        <v>173</v>
      </c>
      <c r="C852">
        <v>5.2</v>
      </c>
      <c r="D852" s="38">
        <f t="shared" si="99"/>
        <v>5.8730503403542187</v>
      </c>
      <c r="E852" s="38">
        <f t="shared" si="100"/>
        <v>166.80554464755127</v>
      </c>
      <c r="G852">
        <f t="shared" si="101"/>
        <v>3.0194196025000002</v>
      </c>
      <c r="H852">
        <f t="shared" si="102"/>
        <v>1.3405628151258229</v>
      </c>
      <c r="I852">
        <f t="shared" si="103"/>
        <v>-10.918007663429346</v>
      </c>
      <c r="M852" s="39">
        <f t="shared" si="104"/>
        <v>-5.8730503403542187</v>
      </c>
      <c r="N852" s="39">
        <f t="shared" si="105"/>
        <v>-13.194455352448738</v>
      </c>
    </row>
    <row r="853" spans="1:14" hidden="1" x14ac:dyDescent="0.3">
      <c r="A853">
        <v>11</v>
      </c>
      <c r="B853">
        <v>175</v>
      </c>
      <c r="C853">
        <v>5.2</v>
      </c>
      <c r="D853" s="38">
        <f t="shared" si="99"/>
        <v>5.8374075215888883</v>
      </c>
      <c r="E853" s="38">
        <f t="shared" si="100"/>
        <v>170.54713751785047</v>
      </c>
      <c r="G853">
        <f t="shared" si="101"/>
        <v>3.0543261875000005</v>
      </c>
      <c r="H853">
        <f t="shared" si="102"/>
        <v>0.95871320846898989</v>
      </c>
      <c r="I853">
        <f t="shared" si="103"/>
        <v>-10.958141675663219</v>
      </c>
      <c r="M853" s="39">
        <f t="shared" si="104"/>
        <v>-5.8374075215888883</v>
      </c>
      <c r="N853" s="39">
        <f t="shared" si="105"/>
        <v>-9.4528624821495342</v>
      </c>
    </row>
    <row r="854" spans="1:14" hidden="1" x14ac:dyDescent="0.3">
      <c r="A854">
        <v>11</v>
      </c>
      <c r="B854">
        <v>177</v>
      </c>
      <c r="C854">
        <v>5.0999999999999996</v>
      </c>
      <c r="D854" s="38">
        <f t="shared" si="99"/>
        <v>5.9130166768972563</v>
      </c>
      <c r="E854" s="38">
        <f t="shared" si="100"/>
        <v>174.412790897506</v>
      </c>
      <c r="G854">
        <f t="shared" si="101"/>
        <v>3.0892327725000004</v>
      </c>
      <c r="H854">
        <f t="shared" si="102"/>
        <v>0.57569555744876011</v>
      </c>
      <c r="I854">
        <f t="shared" si="103"/>
        <v>-10.984924880268128</v>
      </c>
      <c r="M854" s="39">
        <f t="shared" si="104"/>
        <v>-5.9130166768972563</v>
      </c>
      <c r="N854" s="39">
        <f t="shared" si="105"/>
        <v>-5.5872091024940076</v>
      </c>
    </row>
    <row r="855" spans="1:14" hidden="1" x14ac:dyDescent="0.3">
      <c r="A855">
        <v>12</v>
      </c>
      <c r="B855">
        <v>25</v>
      </c>
      <c r="C855">
        <v>4</v>
      </c>
      <c r="D855" s="38">
        <f t="shared" si="99"/>
        <v>15.716410136406676</v>
      </c>
      <c r="E855" s="38">
        <f t="shared" si="100"/>
        <v>18.825262155766818</v>
      </c>
      <c r="G855">
        <f t="shared" si="101"/>
        <v>0.43633231249999999</v>
      </c>
      <c r="H855">
        <f t="shared" si="102"/>
        <v>5.0714191354659643</v>
      </c>
      <c r="I855">
        <f t="shared" si="103"/>
        <v>10.87569344696832</v>
      </c>
      <c r="M855" s="39">
        <f t="shared" si="104"/>
        <v>15.716410136406676</v>
      </c>
      <c r="N855" s="39">
        <f t="shared" si="105"/>
        <v>18.825262155766818</v>
      </c>
    </row>
    <row r="856" spans="1:14" hidden="1" x14ac:dyDescent="0.3">
      <c r="A856">
        <v>12</v>
      </c>
      <c r="B856">
        <v>27</v>
      </c>
      <c r="C856">
        <v>4.2</v>
      </c>
      <c r="D856" s="38">
        <f t="shared" si="99"/>
        <v>15.857284056950894</v>
      </c>
      <c r="E856" s="38">
        <f t="shared" si="100"/>
        <v>20.093754010849931</v>
      </c>
      <c r="G856">
        <f t="shared" si="101"/>
        <v>0.47123889750000003</v>
      </c>
      <c r="H856">
        <f t="shared" si="102"/>
        <v>5.4478859911172091</v>
      </c>
      <c r="I856">
        <f t="shared" si="103"/>
        <v>10.692078293193932</v>
      </c>
      <c r="M856" s="39">
        <f t="shared" si="104"/>
        <v>15.857284056950894</v>
      </c>
      <c r="N856" s="39">
        <f t="shared" si="105"/>
        <v>20.093754010849931</v>
      </c>
    </row>
    <row r="857" spans="1:14" hidden="1" x14ac:dyDescent="0.3">
      <c r="A857">
        <v>12</v>
      </c>
      <c r="B857">
        <v>29</v>
      </c>
      <c r="C857">
        <v>4.4000000000000004</v>
      </c>
      <c r="D857" s="38">
        <f t="shared" si="99"/>
        <v>15.991242637879324</v>
      </c>
      <c r="E857" s="38">
        <f t="shared" si="100"/>
        <v>21.334141229108301</v>
      </c>
      <c r="G857">
        <f t="shared" si="101"/>
        <v>0.50614548250000002</v>
      </c>
      <c r="H857">
        <f t="shared" si="102"/>
        <v>5.8177154368859503</v>
      </c>
      <c r="I857">
        <f t="shared" si="103"/>
        <v>10.495436489037457</v>
      </c>
      <c r="M857" s="39">
        <f t="shared" si="104"/>
        <v>15.991242637879324</v>
      </c>
      <c r="N857" s="39">
        <f t="shared" si="105"/>
        <v>21.334141229108301</v>
      </c>
    </row>
    <row r="858" spans="1:14" hidden="1" x14ac:dyDescent="0.3">
      <c r="A858">
        <v>12</v>
      </c>
      <c r="B858">
        <v>31</v>
      </c>
      <c r="C858">
        <v>4.5999999999999996</v>
      </c>
      <c r="D858" s="38">
        <f t="shared" si="99"/>
        <v>16.118041755519389</v>
      </c>
      <c r="E858" s="38">
        <f t="shared" si="100"/>
        <v>22.547524113657758</v>
      </c>
      <c r="G858">
        <f t="shared" si="101"/>
        <v>0.54105206750000001</v>
      </c>
      <c r="H858">
        <f t="shared" si="102"/>
        <v>6.1804568925614074</v>
      </c>
      <c r="I858">
        <f t="shared" si="103"/>
        <v>10.286007612246365</v>
      </c>
      <c r="M858" s="39">
        <f t="shared" si="104"/>
        <v>16.118041755519389</v>
      </c>
      <c r="N858" s="39">
        <f t="shared" si="105"/>
        <v>22.547524113657758</v>
      </c>
    </row>
    <row r="859" spans="1:14" hidden="1" x14ac:dyDescent="0.3">
      <c r="A859">
        <v>12</v>
      </c>
      <c r="B859">
        <v>33</v>
      </c>
      <c r="C859">
        <v>4.8</v>
      </c>
      <c r="D859" s="38">
        <f t="shared" si="99"/>
        <v>16.237452062087989</v>
      </c>
      <c r="E859" s="38">
        <f t="shared" si="100"/>
        <v>23.734921067531264</v>
      </c>
      <c r="G859">
        <f t="shared" si="101"/>
        <v>0.57595865250000011</v>
      </c>
      <c r="H859">
        <f t="shared" si="102"/>
        <v>6.5356684135568877</v>
      </c>
      <c r="I859">
        <f t="shared" si="103"/>
        <v>10.064046819646398</v>
      </c>
      <c r="M859" s="39">
        <f t="shared" si="104"/>
        <v>16.237452062087989</v>
      </c>
      <c r="N859" s="39">
        <f t="shared" si="105"/>
        <v>23.734921067531264</v>
      </c>
    </row>
    <row r="860" spans="1:14" hidden="1" x14ac:dyDescent="0.3">
      <c r="A860">
        <v>12</v>
      </c>
      <c r="B860">
        <v>35</v>
      </c>
      <c r="C860">
        <v>5</v>
      </c>
      <c r="D860" s="38">
        <f t="shared" si="99"/>
        <v>16.349258251147752</v>
      </c>
      <c r="E860" s="38">
        <f t="shared" si="100"/>
        <v>24.897272268221961</v>
      </c>
      <c r="G860">
        <f t="shared" si="101"/>
        <v>0.6108652375000001</v>
      </c>
      <c r="H860">
        <f t="shared" si="102"/>
        <v>6.8829172293511851</v>
      </c>
      <c r="I860">
        <f t="shared" si="103"/>
        <v>9.829824536272282</v>
      </c>
      <c r="M860" s="39">
        <f t="shared" si="104"/>
        <v>16.349258251147752</v>
      </c>
      <c r="N860" s="39">
        <f t="shared" si="105"/>
        <v>24.897272268221961</v>
      </c>
    </row>
    <row r="861" spans="1:14" hidden="1" x14ac:dyDescent="0.3">
      <c r="A861">
        <v>12</v>
      </c>
      <c r="B861">
        <v>37</v>
      </c>
      <c r="C861">
        <v>5.2</v>
      </c>
      <c r="D861" s="38">
        <f t="shared" si="99"/>
        <v>16.453258391860363</v>
      </c>
      <c r="E861" s="38">
        <f t="shared" si="100"/>
        <v>26.035443155535798</v>
      </c>
      <c r="G861">
        <f t="shared" si="101"/>
        <v>0.64577182250000009</v>
      </c>
      <c r="H861">
        <f t="shared" si="102"/>
        <v>7.221780270752804</v>
      </c>
      <c r="I861">
        <f t="shared" si="103"/>
        <v>9.5836261258964797</v>
      </c>
      <c r="M861" s="39">
        <f t="shared" si="104"/>
        <v>16.453258391860363</v>
      </c>
      <c r="N861" s="39">
        <f t="shared" si="105"/>
        <v>26.035443155535798</v>
      </c>
    </row>
    <row r="862" spans="1:14" hidden="1" x14ac:dyDescent="0.3">
      <c r="A862">
        <v>12</v>
      </c>
      <c r="B862">
        <v>39</v>
      </c>
      <c r="C862">
        <v>5.4</v>
      </c>
      <c r="D862" s="38">
        <f t="shared" si="99"/>
        <v>16.549263327056579</v>
      </c>
      <c r="E862" s="38">
        <f t="shared" si="100"/>
        <v>27.150227707000845</v>
      </c>
      <c r="G862">
        <f t="shared" si="101"/>
        <v>0.68067840750000008</v>
      </c>
      <c r="H862">
        <f t="shared" si="102"/>
        <v>7.5518446853445882</v>
      </c>
      <c r="I862">
        <f t="shared" si="103"/>
        <v>9.3257515433573879</v>
      </c>
      <c r="M862" s="39">
        <f t="shared" si="104"/>
        <v>16.549263327056579</v>
      </c>
      <c r="N862" s="39">
        <f t="shared" si="105"/>
        <v>27.150227707000845</v>
      </c>
    </row>
    <row r="863" spans="1:14" hidden="1" x14ac:dyDescent="0.3">
      <c r="A863">
        <v>12</v>
      </c>
      <c r="B863">
        <v>41</v>
      </c>
      <c r="C863">
        <v>5.5</v>
      </c>
      <c r="D863" s="38">
        <f t="shared" si="99"/>
        <v>16.549068392517341</v>
      </c>
      <c r="E863" s="38">
        <f t="shared" si="100"/>
        <v>28.406182568427784</v>
      </c>
      <c r="G863">
        <f t="shared" si="101"/>
        <v>0.71558499249999996</v>
      </c>
      <c r="H863">
        <f t="shared" si="102"/>
        <v>7.8727083404808003</v>
      </c>
      <c r="I863">
        <f t="shared" si="103"/>
        <v>9.056514969110582</v>
      </c>
      <c r="M863" s="39">
        <f t="shared" si="104"/>
        <v>16.549068392517341</v>
      </c>
      <c r="N863" s="39">
        <f t="shared" si="105"/>
        <v>28.406182568427784</v>
      </c>
    </row>
    <row r="864" spans="1:14" hidden="1" x14ac:dyDescent="0.3">
      <c r="A864">
        <v>12</v>
      </c>
      <c r="B864">
        <v>43</v>
      </c>
      <c r="C864">
        <v>5.7</v>
      </c>
      <c r="D864" s="38">
        <f t="shared" si="99"/>
        <v>16.629467413645902</v>
      </c>
      <c r="E864" s="38">
        <f t="shared" si="100"/>
        <v>29.481153713266814</v>
      </c>
      <c r="G864">
        <f t="shared" si="101"/>
        <v>0.75049157750000006</v>
      </c>
      <c r="H864">
        <f t="shared" si="102"/>
        <v>8.1839803132238114</v>
      </c>
      <c r="I864">
        <f t="shared" si="103"/>
        <v>8.776244426448315</v>
      </c>
      <c r="M864" s="39">
        <f t="shared" si="104"/>
        <v>16.629467413645902</v>
      </c>
      <c r="N864" s="39">
        <f t="shared" si="105"/>
        <v>29.481153713266814</v>
      </c>
    </row>
    <row r="865" spans="1:14" hidden="1" x14ac:dyDescent="0.3">
      <c r="A865">
        <v>12</v>
      </c>
      <c r="B865">
        <v>45</v>
      </c>
      <c r="C865">
        <v>5.8</v>
      </c>
      <c r="D865" s="38">
        <f t="shared" si="99"/>
        <v>16.615332197386326</v>
      </c>
      <c r="E865" s="38">
        <f t="shared" si="100"/>
        <v>30.709790704782428</v>
      </c>
      <c r="G865">
        <f t="shared" si="101"/>
        <v>0.78539816249999994</v>
      </c>
      <c r="H865">
        <f t="shared" si="102"/>
        <v>8.4852813666234681</v>
      </c>
      <c r="I865">
        <f t="shared" si="103"/>
        <v>8.4852813818536728</v>
      </c>
      <c r="M865" s="39">
        <f t="shared" si="104"/>
        <v>16.615332197386326</v>
      </c>
      <c r="N865" s="39">
        <f t="shared" si="105"/>
        <v>30.709790704782428</v>
      </c>
    </row>
    <row r="866" spans="1:14" hidden="1" x14ac:dyDescent="0.3">
      <c r="A866">
        <v>12</v>
      </c>
      <c r="B866">
        <v>47</v>
      </c>
      <c r="C866">
        <v>5.9</v>
      </c>
      <c r="D866" s="38">
        <f t="shared" si="99"/>
        <v>16.594606590152111</v>
      </c>
      <c r="E866" s="38">
        <f t="shared" si="100"/>
        <v>31.928546469520725</v>
      </c>
      <c r="G866">
        <f t="shared" si="101"/>
        <v>0.82030474750000004</v>
      </c>
      <c r="H866">
        <f t="shared" si="102"/>
        <v>8.7762444117589151</v>
      </c>
      <c r="I866">
        <f t="shared" si="103"/>
        <v>8.1839803289762614</v>
      </c>
      <c r="M866" s="39">
        <f t="shared" si="104"/>
        <v>16.594606590152111</v>
      </c>
      <c r="N866" s="39">
        <f t="shared" si="105"/>
        <v>31.928546469520725</v>
      </c>
    </row>
    <row r="867" spans="1:14" hidden="1" x14ac:dyDescent="0.3">
      <c r="A867">
        <v>12</v>
      </c>
      <c r="B867">
        <v>49</v>
      </c>
      <c r="C867">
        <v>6.1</v>
      </c>
      <c r="D867" s="38">
        <f t="shared" si="99"/>
        <v>16.651037263551569</v>
      </c>
      <c r="E867" s="38">
        <f t="shared" si="100"/>
        <v>32.949590266749979</v>
      </c>
      <c r="G867">
        <f t="shared" si="101"/>
        <v>0.85521133250000014</v>
      </c>
      <c r="H867">
        <f t="shared" si="102"/>
        <v>9.0565149549798853</v>
      </c>
      <c r="I867">
        <f t="shared" si="103"/>
        <v>7.8727083567363065</v>
      </c>
      <c r="M867" s="39">
        <f t="shared" si="104"/>
        <v>16.651037263551569</v>
      </c>
      <c r="N867" s="39">
        <f t="shared" si="105"/>
        <v>32.949590266749979</v>
      </c>
    </row>
    <row r="868" spans="1:14" hidden="1" x14ac:dyDescent="0.3">
      <c r="A868">
        <v>12</v>
      </c>
      <c r="B868">
        <v>51</v>
      </c>
      <c r="C868">
        <v>6.2</v>
      </c>
      <c r="D868" s="38">
        <f t="shared" si="99"/>
        <v>16.615741762131279</v>
      </c>
      <c r="E868" s="38">
        <f t="shared" si="100"/>
        <v>34.142981322138034</v>
      </c>
      <c r="G868">
        <f t="shared" si="101"/>
        <v>0.89011791750000002</v>
      </c>
      <c r="H868">
        <f t="shared" si="102"/>
        <v>9.3257515298026092</v>
      </c>
      <c r="I868">
        <f t="shared" si="103"/>
        <v>7.551844702083347</v>
      </c>
      <c r="M868" s="39">
        <f t="shared" si="104"/>
        <v>16.615741762131279</v>
      </c>
      <c r="N868" s="39">
        <f t="shared" si="105"/>
        <v>34.142981322138034</v>
      </c>
    </row>
    <row r="869" spans="1:14" hidden="1" x14ac:dyDescent="0.3">
      <c r="A869">
        <v>12</v>
      </c>
      <c r="B869">
        <v>53</v>
      </c>
      <c r="C869">
        <v>6.3</v>
      </c>
      <c r="D869" s="38">
        <f t="shared" si="99"/>
        <v>16.573606476208663</v>
      </c>
      <c r="E869" s="38">
        <f t="shared" si="100"/>
        <v>35.327288903315377</v>
      </c>
      <c r="G869">
        <f t="shared" si="101"/>
        <v>0.92502450250000012</v>
      </c>
      <c r="H869">
        <f t="shared" si="102"/>
        <v>9.583626112934132</v>
      </c>
      <c r="I869">
        <f t="shared" si="103"/>
        <v>7.2217802879544202</v>
      </c>
      <c r="M869" s="39">
        <f t="shared" si="104"/>
        <v>16.573606476208663</v>
      </c>
      <c r="N869" s="39">
        <f t="shared" si="105"/>
        <v>35.327288903315377</v>
      </c>
    </row>
    <row r="870" spans="1:14" hidden="1" x14ac:dyDescent="0.3">
      <c r="A870">
        <v>12</v>
      </c>
      <c r="B870">
        <v>55</v>
      </c>
      <c r="C870">
        <v>6.4</v>
      </c>
      <c r="D870" s="38">
        <f t="shared" si="99"/>
        <v>16.524567793486529</v>
      </c>
      <c r="E870" s="38">
        <f t="shared" si="100"/>
        <v>36.502739316814306</v>
      </c>
      <c r="G870">
        <f t="shared" si="101"/>
        <v>0.9599310875</v>
      </c>
      <c r="H870">
        <f t="shared" si="102"/>
        <v>9.829824523918159</v>
      </c>
      <c r="I870">
        <f t="shared" si="103"/>
        <v>6.8829172469947038</v>
      </c>
      <c r="M870" s="39">
        <f t="shared" si="104"/>
        <v>16.524567793486529</v>
      </c>
      <c r="N870" s="39">
        <f t="shared" si="105"/>
        <v>36.502739316814306</v>
      </c>
    </row>
    <row r="871" spans="1:14" hidden="1" x14ac:dyDescent="0.3">
      <c r="A871">
        <v>12</v>
      </c>
      <c r="B871">
        <v>57</v>
      </c>
      <c r="C871">
        <v>6.5</v>
      </c>
      <c r="D871" s="38">
        <f t="shared" si="99"/>
        <v>16.468566713927192</v>
      </c>
      <c r="E871" s="38">
        <f t="shared" si="100"/>
        <v>37.669547271077775</v>
      </c>
      <c r="G871">
        <f t="shared" si="101"/>
        <v>0.9948376725000001</v>
      </c>
      <c r="H871">
        <f t="shared" si="102"/>
        <v>10.064046807915553</v>
      </c>
      <c r="I871">
        <f t="shared" si="103"/>
        <v>6.5356684316208078</v>
      </c>
      <c r="M871" s="39">
        <f t="shared" si="104"/>
        <v>16.468566713927192</v>
      </c>
      <c r="N871" s="39">
        <f t="shared" si="105"/>
        <v>37.669547271077775</v>
      </c>
    </row>
    <row r="872" spans="1:14" hidden="1" x14ac:dyDescent="0.3">
      <c r="A872">
        <v>12</v>
      </c>
      <c r="B872">
        <v>59</v>
      </c>
      <c r="C872">
        <v>6.6</v>
      </c>
      <c r="D872" s="38">
        <f t="shared" si="99"/>
        <v>16.4055487937927</v>
      </c>
      <c r="E872" s="38">
        <f t="shared" si="100"/>
        <v>38.827916073198431</v>
      </c>
      <c r="G872">
        <f t="shared" si="101"/>
        <v>1.0297442575</v>
      </c>
      <c r="H872">
        <f t="shared" si="102"/>
        <v>10.286007601153084</v>
      </c>
      <c r="I872">
        <f t="shared" si="103"/>
        <v>6.1804569110237271</v>
      </c>
      <c r="M872" s="39">
        <f t="shared" si="104"/>
        <v>16.4055487937927</v>
      </c>
      <c r="N872" s="39">
        <f t="shared" si="105"/>
        <v>38.827916073198431</v>
      </c>
    </row>
    <row r="873" spans="1:14" hidden="1" x14ac:dyDescent="0.3">
      <c r="A873">
        <v>12</v>
      </c>
      <c r="B873">
        <v>61</v>
      </c>
      <c r="C873">
        <v>6.7</v>
      </c>
      <c r="D873" s="38">
        <f t="shared" si="99"/>
        <v>16.335464092173932</v>
      </c>
      <c r="E873" s="38">
        <f t="shared" si="100"/>
        <v>39.978037799118617</v>
      </c>
      <c r="G873">
        <f t="shared" si="101"/>
        <v>1.0646508425000001</v>
      </c>
      <c r="H873">
        <f t="shared" si="102"/>
        <v>10.495436478595261</v>
      </c>
      <c r="I873">
        <f t="shared" si="103"/>
        <v>5.8177154557241728</v>
      </c>
      <c r="M873" s="39">
        <f t="shared" si="104"/>
        <v>16.335464092173932</v>
      </c>
      <c r="N873" s="39">
        <f t="shared" si="105"/>
        <v>39.978037799118617</v>
      </c>
    </row>
    <row r="874" spans="1:14" hidden="1" x14ac:dyDescent="0.3">
      <c r="A874">
        <v>12</v>
      </c>
      <c r="B874">
        <v>63</v>
      </c>
      <c r="C874">
        <v>6.8</v>
      </c>
      <c r="D874" s="38">
        <f t="shared" si="99"/>
        <v>16.258267119843804</v>
      </c>
      <c r="E874" s="38">
        <f t="shared" si="100"/>
        <v>41.120093434962868</v>
      </c>
      <c r="G874">
        <f t="shared" si="101"/>
        <v>1.0995574275</v>
      </c>
      <c r="H874">
        <f t="shared" si="102"/>
        <v>10.69207828341554</v>
      </c>
      <c r="I874">
        <f t="shared" si="103"/>
        <v>5.4478860103083839</v>
      </c>
      <c r="M874" s="39">
        <f t="shared" si="104"/>
        <v>16.258267119843804</v>
      </c>
      <c r="N874" s="39">
        <f t="shared" si="105"/>
        <v>41.120093434962868</v>
      </c>
    </row>
    <row r="875" spans="1:14" hidden="1" x14ac:dyDescent="0.3">
      <c r="A875">
        <v>12</v>
      </c>
      <c r="B875">
        <v>65</v>
      </c>
      <c r="C875">
        <v>6.9</v>
      </c>
      <c r="D875" s="38">
        <f t="shared" si="99"/>
        <v>16.173916790277385</v>
      </c>
      <c r="E875" s="38">
        <f t="shared" si="100"/>
        <v>42.25425298701505</v>
      </c>
      <c r="G875">
        <f t="shared" si="101"/>
        <v>1.1344640125000001</v>
      </c>
      <c r="H875">
        <f t="shared" si="102"/>
        <v>10.875693437865648</v>
      </c>
      <c r="I875">
        <f t="shared" si="103"/>
        <v>5.0714191549867085</v>
      </c>
      <c r="M875" s="39">
        <f t="shared" si="104"/>
        <v>16.173916790277385</v>
      </c>
      <c r="N875" s="39">
        <f t="shared" si="105"/>
        <v>42.25425298701505</v>
      </c>
    </row>
    <row r="876" spans="1:14" hidden="1" x14ac:dyDescent="0.3">
      <c r="A876">
        <v>12</v>
      </c>
      <c r="B876">
        <v>67</v>
      </c>
      <c r="C876">
        <v>6.9</v>
      </c>
      <c r="D876" s="38">
        <f t="shared" si="99"/>
        <v>16.009843068609644</v>
      </c>
      <c r="E876" s="38">
        <f t="shared" si="100"/>
        <v>43.626482416537513</v>
      </c>
      <c r="G876">
        <f t="shared" si="101"/>
        <v>1.1693705974999999</v>
      </c>
      <c r="H876">
        <f t="shared" si="102"/>
        <v>11.046058235164139</v>
      </c>
      <c r="I876">
        <f t="shared" si="103"/>
        <v>4.6887735566310376</v>
      </c>
      <c r="M876" s="39">
        <f t="shared" si="104"/>
        <v>16.009843068609644</v>
      </c>
      <c r="N876" s="39">
        <f t="shared" si="105"/>
        <v>43.626482416537513</v>
      </c>
    </row>
    <row r="877" spans="1:14" hidden="1" x14ac:dyDescent="0.3">
      <c r="A877">
        <v>12</v>
      </c>
      <c r="B877">
        <v>69</v>
      </c>
      <c r="C877">
        <v>7</v>
      </c>
      <c r="D877" s="38">
        <f t="shared" si="99"/>
        <v>15.91244216766987</v>
      </c>
      <c r="E877" s="38">
        <f t="shared" si="100"/>
        <v>44.751883734784364</v>
      </c>
      <c r="G877">
        <f t="shared" si="101"/>
        <v>1.2042771825</v>
      </c>
      <c r="H877">
        <f t="shared" si="102"/>
        <v>11.202965112048673</v>
      </c>
      <c r="I877">
        <f t="shared" si="103"/>
        <v>4.3004154099598626</v>
      </c>
      <c r="M877" s="39">
        <f t="shared" si="104"/>
        <v>15.91244216766987</v>
      </c>
      <c r="N877" s="39">
        <f t="shared" si="105"/>
        <v>44.751883734784364</v>
      </c>
    </row>
    <row r="878" spans="1:14" hidden="1" x14ac:dyDescent="0.3">
      <c r="A878">
        <v>12</v>
      </c>
      <c r="B878">
        <v>71</v>
      </c>
      <c r="C878">
        <v>7.1</v>
      </c>
      <c r="D878" s="38">
        <f t="shared" si="99"/>
        <v>15.807808632053845</v>
      </c>
      <c r="E878" s="38">
        <f t="shared" si="100"/>
        <v>45.869903249724224</v>
      </c>
      <c r="G878">
        <f t="shared" si="101"/>
        <v>1.2391837674999999</v>
      </c>
      <c r="H878">
        <f t="shared" si="102"/>
        <v>11.346222901659848</v>
      </c>
      <c r="I878">
        <f t="shared" si="103"/>
        <v>3.9068178695518379</v>
      </c>
      <c r="M878" s="39">
        <f t="shared" si="104"/>
        <v>15.807808632053845</v>
      </c>
      <c r="N878" s="39">
        <f t="shared" si="105"/>
        <v>45.869903249724224</v>
      </c>
    </row>
    <row r="879" spans="1:14" hidden="1" x14ac:dyDescent="0.3">
      <c r="A879">
        <v>12</v>
      </c>
      <c r="B879">
        <v>73</v>
      </c>
      <c r="C879">
        <v>7.1</v>
      </c>
      <c r="D879" s="38">
        <f t="shared" si="99"/>
        <v>15.627864176591537</v>
      </c>
      <c r="E879" s="38">
        <f t="shared" si="100"/>
        <v>47.248728801537155</v>
      </c>
      <c r="G879">
        <f t="shared" si="101"/>
        <v>1.2740903525</v>
      </c>
      <c r="H879">
        <f t="shared" si="102"/>
        <v>11.475657066448596</v>
      </c>
      <c r="I879">
        <f t="shared" si="103"/>
        <v>3.5084604733797971</v>
      </c>
      <c r="M879" s="39">
        <f t="shared" si="104"/>
        <v>15.627864176591537</v>
      </c>
      <c r="N879" s="39">
        <f t="shared" si="105"/>
        <v>47.248728801537155</v>
      </c>
    </row>
    <row r="880" spans="1:14" hidden="1" x14ac:dyDescent="0.3">
      <c r="A880">
        <v>12</v>
      </c>
      <c r="B880">
        <v>75</v>
      </c>
      <c r="C880">
        <v>7.2</v>
      </c>
      <c r="D880" s="38">
        <f t="shared" si="99"/>
        <v>15.510123508321065</v>
      </c>
      <c r="E880" s="38">
        <f t="shared" si="100"/>
        <v>48.359227600521393</v>
      </c>
      <c r="G880">
        <f t="shared" si="101"/>
        <v>1.3089969375000001</v>
      </c>
      <c r="H880">
        <f t="shared" si="102"/>
        <v>11.591109910823285</v>
      </c>
      <c r="I880">
        <f t="shared" si="103"/>
        <v>3.1058285585676177</v>
      </c>
      <c r="M880" s="39">
        <f t="shared" si="104"/>
        <v>15.510123508321065</v>
      </c>
      <c r="N880" s="39">
        <f t="shared" si="105"/>
        <v>48.359227600521393</v>
      </c>
    </row>
    <row r="881" spans="1:14" hidden="1" x14ac:dyDescent="0.3">
      <c r="A881">
        <v>12</v>
      </c>
      <c r="B881">
        <v>77</v>
      </c>
      <c r="C881">
        <v>7.2</v>
      </c>
      <c r="D881" s="38">
        <f t="shared" si="99"/>
        <v>15.320298379900319</v>
      </c>
      <c r="E881" s="38">
        <f t="shared" si="100"/>
        <v>49.747057469440001</v>
      </c>
      <c r="G881">
        <f t="shared" si="101"/>
        <v>1.3439035225</v>
      </c>
      <c r="H881">
        <f t="shared" si="102"/>
        <v>11.692440773277514</v>
      </c>
      <c r="I881">
        <f t="shared" si="103"/>
        <v>2.6994126700816867</v>
      </c>
      <c r="M881" s="39">
        <f t="shared" si="104"/>
        <v>15.320298379900319</v>
      </c>
      <c r="N881" s="39">
        <f t="shared" si="105"/>
        <v>49.747057469440001</v>
      </c>
    </row>
    <row r="882" spans="1:14" hidden="1" x14ac:dyDescent="0.3">
      <c r="A882">
        <v>12</v>
      </c>
      <c r="B882">
        <v>79</v>
      </c>
      <c r="C882">
        <v>7.3</v>
      </c>
      <c r="D882" s="38">
        <f t="shared" si="99"/>
        <v>15.189461355193949</v>
      </c>
      <c r="E882" s="38">
        <f t="shared" si="100"/>
        <v>50.850977366377407</v>
      </c>
      <c r="G882">
        <f t="shared" si="101"/>
        <v>1.3788101075000001</v>
      </c>
      <c r="H882">
        <f t="shared" si="102"/>
        <v>11.779526197764486</v>
      </c>
      <c r="I882">
        <f t="shared" si="103"/>
        <v>2.28970796307742</v>
      </c>
      <c r="M882" s="39">
        <f t="shared" si="104"/>
        <v>15.189461355193949</v>
      </c>
      <c r="N882" s="39">
        <f t="shared" si="105"/>
        <v>50.850977366377407</v>
      </c>
    </row>
    <row r="883" spans="1:14" hidden="1" x14ac:dyDescent="0.3">
      <c r="A883">
        <v>12</v>
      </c>
      <c r="B883">
        <v>81</v>
      </c>
      <c r="C883">
        <v>7.3</v>
      </c>
      <c r="D883" s="38">
        <f t="shared" si="99"/>
        <v>14.989907223014534</v>
      </c>
      <c r="E883" s="38">
        <f t="shared" si="100"/>
        <v>52.24935532227321</v>
      </c>
      <c r="G883">
        <f t="shared" si="101"/>
        <v>1.4137166925</v>
      </c>
      <c r="H883">
        <f t="shared" si="102"/>
        <v>11.852260084109188</v>
      </c>
      <c r="I883">
        <f t="shared" si="103"/>
        <v>1.877213599628994</v>
      </c>
      <c r="M883" s="39">
        <f t="shared" si="104"/>
        <v>14.989907223014534</v>
      </c>
      <c r="N883" s="39">
        <f t="shared" si="105"/>
        <v>52.24935532227321</v>
      </c>
    </row>
    <row r="884" spans="1:14" hidden="1" x14ac:dyDescent="0.3">
      <c r="A884">
        <v>12</v>
      </c>
      <c r="B884">
        <v>83</v>
      </c>
      <c r="C884">
        <v>7.3</v>
      </c>
      <c r="D884" s="38">
        <f t="shared" si="99"/>
        <v>14.786531346209213</v>
      </c>
      <c r="E884" s="38">
        <f t="shared" si="100"/>
        <v>53.658589179600831</v>
      </c>
      <c r="G884">
        <f t="shared" si="101"/>
        <v>1.4486232775000001</v>
      </c>
      <c r="H884">
        <f t="shared" si="102"/>
        <v>11.91055381727511</v>
      </c>
      <c r="I884">
        <f t="shared" si="103"/>
        <v>1.4624321405772316</v>
      </c>
      <c r="M884" s="39">
        <f t="shared" si="104"/>
        <v>14.786531346209213</v>
      </c>
      <c r="N884" s="39">
        <f t="shared" si="105"/>
        <v>53.658589179600831</v>
      </c>
    </row>
    <row r="885" spans="1:14" hidden="1" x14ac:dyDescent="0.3">
      <c r="A885">
        <v>12</v>
      </c>
      <c r="B885">
        <v>85</v>
      </c>
      <c r="C885">
        <v>7.4</v>
      </c>
      <c r="D885" s="38">
        <f t="shared" si="99"/>
        <v>14.636900635445414</v>
      </c>
      <c r="E885" s="38">
        <f t="shared" si="100"/>
        <v>54.758377816903078</v>
      </c>
      <c r="G885">
        <f t="shared" si="101"/>
        <v>1.4835298625000002</v>
      </c>
      <c r="H885">
        <f t="shared" si="102"/>
        <v>11.95433637532801</v>
      </c>
      <c r="I885">
        <f t="shared" si="103"/>
        <v>1.0458689332366495</v>
      </c>
      <c r="M885" s="39">
        <f t="shared" si="104"/>
        <v>14.636900635445414</v>
      </c>
      <c r="N885" s="39">
        <f t="shared" si="105"/>
        <v>54.758377816903078</v>
      </c>
    </row>
    <row r="886" spans="1:14" hidden="1" x14ac:dyDescent="0.3">
      <c r="A886">
        <v>12</v>
      </c>
      <c r="B886">
        <v>87</v>
      </c>
      <c r="C886">
        <v>7.4</v>
      </c>
      <c r="D886" s="38">
        <f t="shared" si="99"/>
        <v>14.424107117477755</v>
      </c>
      <c r="E886" s="38">
        <f t="shared" si="100"/>
        <v>56.181049728519149</v>
      </c>
      <c r="G886">
        <f t="shared" si="101"/>
        <v>1.5184364475000001</v>
      </c>
      <c r="H886">
        <f t="shared" si="102"/>
        <v>11.983554415965209</v>
      </c>
      <c r="I886">
        <f t="shared" si="103"/>
        <v>0.62803149570759187</v>
      </c>
      <c r="M886" s="39">
        <f t="shared" si="104"/>
        <v>14.424107117477755</v>
      </c>
      <c r="N886" s="39">
        <f t="shared" si="105"/>
        <v>56.181049728519149</v>
      </c>
    </row>
    <row r="887" spans="1:14" hidden="1" x14ac:dyDescent="0.3">
      <c r="A887">
        <v>12</v>
      </c>
      <c r="B887">
        <v>89</v>
      </c>
      <c r="C887">
        <v>7.4</v>
      </c>
      <c r="D887" s="38">
        <f t="shared" si="99"/>
        <v>14.207728449630688</v>
      </c>
      <c r="E887" s="38">
        <f t="shared" si="100"/>
        <v>57.616489512924666</v>
      </c>
      <c r="G887">
        <f t="shared" si="101"/>
        <v>1.5533430325000002</v>
      </c>
      <c r="H887">
        <f t="shared" si="102"/>
        <v>11.998172341504969</v>
      </c>
      <c r="I887">
        <f t="shared" si="103"/>
        <v>0.20942889854359603</v>
      </c>
      <c r="M887" s="39">
        <f t="shared" si="104"/>
        <v>14.207728449630688</v>
      </c>
      <c r="N887" s="39">
        <f t="shared" si="105"/>
        <v>57.616489512924666</v>
      </c>
    </row>
    <row r="888" spans="1:14" hidden="1" x14ac:dyDescent="0.3">
      <c r="A888">
        <v>12</v>
      </c>
      <c r="B888">
        <v>91</v>
      </c>
      <c r="C888">
        <v>7.4</v>
      </c>
      <c r="D888" s="38">
        <f t="shared" si="99"/>
        <v>13.98786806268221</v>
      </c>
      <c r="E888" s="38">
        <f t="shared" si="100"/>
        <v>59.065509613445577</v>
      </c>
      <c r="G888">
        <f t="shared" si="101"/>
        <v>1.5882496175</v>
      </c>
      <c r="H888">
        <f t="shared" si="102"/>
        <v>11.998172342256776</v>
      </c>
      <c r="I888">
        <f t="shared" si="103"/>
        <v>-0.20942885547264062</v>
      </c>
      <c r="M888" s="39">
        <f t="shared" si="104"/>
        <v>13.98786806268221</v>
      </c>
      <c r="N888" s="39">
        <f t="shared" si="105"/>
        <v>59.065509613445577</v>
      </c>
    </row>
    <row r="889" spans="1:14" hidden="1" x14ac:dyDescent="0.3">
      <c r="A889">
        <v>12</v>
      </c>
      <c r="B889">
        <v>93</v>
      </c>
      <c r="C889">
        <v>7.4</v>
      </c>
      <c r="D889" s="38">
        <f t="shared" si="99"/>
        <v>13.764633467702696</v>
      </c>
      <c r="E889" s="38">
        <f t="shared" si="100"/>
        <v>60.52898435424558</v>
      </c>
      <c r="G889">
        <f t="shared" si="101"/>
        <v>1.6231562025000001</v>
      </c>
      <c r="H889">
        <f t="shared" si="102"/>
        <v>11.983554418219713</v>
      </c>
      <c r="I889">
        <f t="shared" si="103"/>
        <v>-0.62803145268911176</v>
      </c>
      <c r="M889" s="39">
        <f t="shared" si="104"/>
        <v>13.764633467702696</v>
      </c>
      <c r="N889" s="39">
        <f t="shared" si="105"/>
        <v>60.52898435424558</v>
      </c>
    </row>
    <row r="890" spans="1:14" hidden="1" x14ac:dyDescent="0.3">
      <c r="A890">
        <v>12</v>
      </c>
      <c r="B890">
        <v>95</v>
      </c>
      <c r="C890">
        <v>7.4</v>
      </c>
      <c r="D890" s="38">
        <f t="shared" si="99"/>
        <v>13.538136519595994</v>
      </c>
      <c r="E890" s="38">
        <f t="shared" si="100"/>
        <v>62.007855895455911</v>
      </c>
      <c r="G890">
        <f t="shared" si="101"/>
        <v>1.6580627875000002</v>
      </c>
      <c r="H890">
        <f t="shared" si="102"/>
        <v>11.954336379082463</v>
      </c>
      <c r="I890">
        <f t="shared" si="103"/>
        <v>-1.0458688903230586</v>
      </c>
      <c r="M890" s="39">
        <f t="shared" si="104"/>
        <v>13.538136519595994</v>
      </c>
      <c r="N890" s="39">
        <f t="shared" si="105"/>
        <v>62.007855895455911</v>
      </c>
    </row>
    <row r="891" spans="1:14" hidden="1" x14ac:dyDescent="0.3">
      <c r="A891">
        <v>12</v>
      </c>
      <c r="B891">
        <v>97</v>
      </c>
      <c r="C891">
        <v>7.4</v>
      </c>
      <c r="D891" s="38">
        <f t="shared" si="99"/>
        <v>13.308493714626461</v>
      </c>
      <c r="E891" s="38">
        <f t="shared" si="100"/>
        <v>63.503140841670898</v>
      </c>
      <c r="G891">
        <f t="shared" si="101"/>
        <v>1.6929693725000001</v>
      </c>
      <c r="H891">
        <f t="shared" si="102"/>
        <v>11.910553822524939</v>
      </c>
      <c r="I891">
        <f t="shared" si="103"/>
        <v>-1.4624320978208085</v>
      </c>
      <c r="M891" s="39">
        <f t="shared" si="104"/>
        <v>13.308493714626461</v>
      </c>
      <c r="N891" s="39">
        <f t="shared" si="105"/>
        <v>63.503140841670898</v>
      </c>
    </row>
    <row r="892" spans="1:14" hidden="1" x14ac:dyDescent="0.3">
      <c r="A892">
        <v>12</v>
      </c>
      <c r="B892">
        <v>99</v>
      </c>
      <c r="C892">
        <v>7.4</v>
      </c>
      <c r="D892" s="38">
        <f t="shared" si="99"/>
        <v>13.07582652665555</v>
      </c>
      <c r="E892" s="38">
        <f t="shared" si="100"/>
        <v>65.015937582580591</v>
      </c>
      <c r="G892">
        <f t="shared" si="101"/>
        <v>1.7278759575</v>
      </c>
      <c r="H892">
        <f t="shared" si="102"/>
        <v>11.852260090847999</v>
      </c>
      <c r="I892">
        <f t="shared" si="103"/>
        <v>-1.8772135570818309</v>
      </c>
      <c r="M892" s="39">
        <f t="shared" si="104"/>
        <v>13.07582652665555</v>
      </c>
      <c r="N892" s="39">
        <f t="shared" si="105"/>
        <v>65.015937582580591</v>
      </c>
    </row>
    <row r="893" spans="1:14" hidden="1" x14ac:dyDescent="0.3">
      <c r="A893">
        <v>12</v>
      </c>
      <c r="B893">
        <v>101</v>
      </c>
      <c r="C893">
        <v>7.4</v>
      </c>
      <c r="D893" s="38">
        <f t="shared" si="99"/>
        <v>12.840261787529409</v>
      </c>
      <c r="E893" s="38">
        <f t="shared" si="100"/>
        <v>66.547434454096702</v>
      </c>
      <c r="G893">
        <f t="shared" si="101"/>
        <v>1.7627825425000001</v>
      </c>
      <c r="H893">
        <f t="shared" si="102"/>
        <v>11.779526205984064</v>
      </c>
      <c r="I893">
        <f t="shared" si="103"/>
        <v>-2.2897079207913587</v>
      </c>
      <c r="M893" s="39">
        <f t="shared" si="104"/>
        <v>12.840261787529409</v>
      </c>
      <c r="N893" s="39">
        <f t="shared" si="105"/>
        <v>66.547434454096702</v>
      </c>
    </row>
    <row r="894" spans="1:14" hidden="1" x14ac:dyDescent="0.3">
      <c r="A894">
        <v>12</v>
      </c>
      <c r="B894">
        <v>103</v>
      </c>
      <c r="C894">
        <v>7.4</v>
      </c>
      <c r="D894" s="38">
        <f t="shared" si="99"/>
        <v>12.601932117893588</v>
      </c>
      <c r="E894" s="38">
        <f t="shared" si="100"/>
        <v>68.098918818872079</v>
      </c>
      <c r="G894">
        <f t="shared" si="101"/>
        <v>1.7976891275000002</v>
      </c>
      <c r="H894">
        <f t="shared" si="102"/>
        <v>11.692440782967847</v>
      </c>
      <c r="I894">
        <f t="shared" si="103"/>
        <v>-2.6994126281082447</v>
      </c>
      <c r="M894" s="39">
        <f t="shared" si="104"/>
        <v>12.601932117893588</v>
      </c>
      <c r="N894" s="39">
        <f t="shared" si="105"/>
        <v>68.098918818872079</v>
      </c>
    </row>
    <row r="895" spans="1:14" hidden="1" x14ac:dyDescent="0.3">
      <c r="A895">
        <v>12</v>
      </c>
      <c r="B895">
        <v>105</v>
      </c>
      <c r="C895">
        <v>7.4</v>
      </c>
      <c r="D895" s="38">
        <f t="shared" si="99"/>
        <v>12.360976415681028</v>
      </c>
      <c r="E895" s="38">
        <f t="shared" si="100"/>
        <v>69.671787176606955</v>
      </c>
      <c r="G895">
        <f t="shared" si="101"/>
        <v>1.8325957125000003</v>
      </c>
      <c r="H895">
        <f t="shared" si="102"/>
        <v>11.591109921972567</v>
      </c>
      <c r="I895">
        <f t="shared" si="103"/>
        <v>-3.1058285169579349</v>
      </c>
      <c r="M895" s="39">
        <f t="shared" si="104"/>
        <v>12.360976415681028</v>
      </c>
      <c r="N895" s="39">
        <f t="shared" si="105"/>
        <v>69.671787176606955</v>
      </c>
    </row>
    <row r="896" spans="1:14" hidden="1" x14ac:dyDescent="0.3">
      <c r="A896">
        <v>12</v>
      </c>
      <c r="B896">
        <v>107</v>
      </c>
      <c r="C896">
        <v>7.4</v>
      </c>
      <c r="D896" s="38">
        <f t="shared" ref="D896:D959" si="106">IF(M896&gt;0,M896,ABS(M896))</f>
        <v>12.117540410647225</v>
      </c>
      <c r="E896" s="38">
        <f t="shared" ref="E896:E959" si="107">IF(N896&gt;0,N896,180+N896)</f>
        <v>71.267556426896633</v>
      </c>
      <c r="G896">
        <f t="shared" si="101"/>
        <v>1.8675022975</v>
      </c>
      <c r="H896">
        <f t="shared" si="102"/>
        <v>11.475657079043245</v>
      </c>
      <c r="I896">
        <f t="shared" si="103"/>
        <v>-3.5084604321845614</v>
      </c>
      <c r="M896" s="39">
        <f t="shared" si="104"/>
        <v>12.117540410647225</v>
      </c>
      <c r="N896" s="39">
        <f t="shared" si="105"/>
        <v>71.267556426896633</v>
      </c>
    </row>
    <row r="897" spans="1:14" hidden="1" x14ac:dyDescent="0.3">
      <c r="A897">
        <v>12</v>
      </c>
      <c r="B897">
        <v>109</v>
      </c>
      <c r="C897">
        <v>7.3</v>
      </c>
      <c r="D897" s="38">
        <f t="shared" si="106"/>
        <v>11.842738690826961</v>
      </c>
      <c r="E897" s="38">
        <f t="shared" si="107"/>
        <v>73.350268909765035</v>
      </c>
      <c r="G897">
        <f t="shared" si="101"/>
        <v>1.9024088825000001</v>
      </c>
      <c r="H897">
        <f t="shared" si="102"/>
        <v>11.346222915684518</v>
      </c>
      <c r="I897">
        <f t="shared" si="103"/>
        <v>-3.9068178288212434</v>
      </c>
      <c r="M897" s="39">
        <f t="shared" si="104"/>
        <v>11.842738690826961</v>
      </c>
      <c r="N897" s="39">
        <f t="shared" si="105"/>
        <v>73.350268909765035</v>
      </c>
    </row>
    <row r="898" spans="1:14" hidden="1" x14ac:dyDescent="0.3">
      <c r="A898">
        <v>12</v>
      </c>
      <c r="B898">
        <v>111</v>
      </c>
      <c r="C898">
        <v>7.3</v>
      </c>
      <c r="D898" s="38">
        <f t="shared" si="106"/>
        <v>11.597583179341479</v>
      </c>
      <c r="E898" s="38">
        <f t="shared" si="107"/>
        <v>75.010693281878801</v>
      </c>
      <c r="G898">
        <f t="shared" si="101"/>
        <v>1.9373154675000002</v>
      </c>
      <c r="H898">
        <f t="shared" si="102"/>
        <v>11.202965127486275</v>
      </c>
      <c r="I898">
        <f t="shared" si="103"/>
        <v>-4.3004153697435363</v>
      </c>
      <c r="M898" s="39">
        <f t="shared" si="104"/>
        <v>11.597583179341479</v>
      </c>
      <c r="N898" s="39">
        <f t="shared" si="105"/>
        <v>75.010693281878801</v>
      </c>
    </row>
    <row r="899" spans="1:14" hidden="1" x14ac:dyDescent="0.3">
      <c r="A899">
        <v>12</v>
      </c>
      <c r="B899">
        <v>113</v>
      </c>
      <c r="C899">
        <v>7.3</v>
      </c>
      <c r="D899" s="38">
        <f t="shared" si="106"/>
        <v>11.350502484565233</v>
      </c>
      <c r="E899" s="38">
        <f t="shared" si="107"/>
        <v>76.699759569714942</v>
      </c>
      <c r="G899">
        <f t="shared" si="101"/>
        <v>1.9722220525000003</v>
      </c>
      <c r="H899">
        <f t="shared" si="102"/>
        <v>11.046058251995866</v>
      </c>
      <c r="I899">
        <f t="shared" si="103"/>
        <v>-4.6887735169779754</v>
      </c>
      <c r="M899" s="39">
        <f t="shared" si="104"/>
        <v>11.350502484565233</v>
      </c>
      <c r="N899" s="39">
        <f t="shared" si="105"/>
        <v>76.699759569714942</v>
      </c>
    </row>
    <row r="900" spans="1:14" hidden="1" x14ac:dyDescent="0.3">
      <c r="A900">
        <v>12</v>
      </c>
      <c r="B900">
        <v>115</v>
      </c>
      <c r="C900">
        <v>7.3</v>
      </c>
      <c r="D900" s="38">
        <f t="shared" si="106"/>
        <v>11.101679193131091</v>
      </c>
      <c r="E900" s="38">
        <f t="shared" si="107"/>
        <v>78.419607535614873</v>
      </c>
      <c r="G900">
        <f t="shared" si="101"/>
        <v>2.0071286375000001</v>
      </c>
      <c r="H900">
        <f t="shared" si="102"/>
        <v>10.875693456070993</v>
      </c>
      <c r="I900">
        <f t="shared" si="103"/>
        <v>-5.0714191159452202</v>
      </c>
      <c r="M900" s="39">
        <f t="shared" si="104"/>
        <v>11.101679193131091</v>
      </c>
      <c r="N900" s="39">
        <f t="shared" si="105"/>
        <v>78.419607535614873</v>
      </c>
    </row>
    <row r="901" spans="1:14" hidden="1" x14ac:dyDescent="0.3">
      <c r="A901">
        <v>12</v>
      </c>
      <c r="B901">
        <v>117</v>
      </c>
      <c r="C901">
        <v>7.2</v>
      </c>
      <c r="D901" s="38">
        <f t="shared" si="106"/>
        <v>10.834686982292801</v>
      </c>
      <c r="E901" s="38">
        <f t="shared" si="107"/>
        <v>80.693638225512515</v>
      </c>
      <c r="G901">
        <f t="shared" si="101"/>
        <v>2.0420352225</v>
      </c>
      <c r="H901">
        <f t="shared" si="102"/>
        <v>10.692078302972323</v>
      </c>
      <c r="I901">
        <f t="shared" si="103"/>
        <v>-5.4478859719260342</v>
      </c>
      <c r="M901" s="39">
        <f t="shared" si="104"/>
        <v>10.834686982292801</v>
      </c>
      <c r="N901" s="39">
        <f t="shared" si="105"/>
        <v>80.693638225512515</v>
      </c>
    </row>
    <row r="902" spans="1:14" hidden="1" x14ac:dyDescent="0.3">
      <c r="A902">
        <v>12</v>
      </c>
      <c r="B902">
        <v>119</v>
      </c>
      <c r="C902">
        <v>7.2</v>
      </c>
      <c r="D902" s="38">
        <f t="shared" si="106"/>
        <v>10.586070941577557</v>
      </c>
      <c r="E902" s="38">
        <f t="shared" si="107"/>
        <v>82.497133788627153</v>
      </c>
      <c r="G902">
        <f t="shared" si="101"/>
        <v>2.0769418074999999</v>
      </c>
      <c r="H902">
        <f t="shared" si="102"/>
        <v>10.495436499479656</v>
      </c>
      <c r="I902">
        <f t="shared" si="103"/>
        <v>-5.8177154180477251</v>
      </c>
      <c r="M902" s="39">
        <f t="shared" si="104"/>
        <v>10.586070941577557</v>
      </c>
      <c r="N902" s="39">
        <f t="shared" si="105"/>
        <v>82.497133788627153</v>
      </c>
    </row>
    <row r="903" spans="1:14" hidden="1" x14ac:dyDescent="0.3">
      <c r="A903">
        <v>12</v>
      </c>
      <c r="B903">
        <v>121</v>
      </c>
      <c r="C903">
        <v>7.1</v>
      </c>
      <c r="D903" s="38">
        <f t="shared" si="106"/>
        <v>10.327028245714878</v>
      </c>
      <c r="E903" s="38">
        <f t="shared" si="107"/>
        <v>84.891482042815014</v>
      </c>
      <c r="G903">
        <f t="shared" si="101"/>
        <v>2.1118483925000002</v>
      </c>
      <c r="H903">
        <f t="shared" si="102"/>
        <v>10.286007623339646</v>
      </c>
      <c r="I903">
        <f t="shared" si="103"/>
        <v>-6.1804568740990895</v>
      </c>
      <c r="M903" s="39">
        <f t="shared" si="104"/>
        <v>10.327028245714878</v>
      </c>
      <c r="N903" s="39">
        <f t="shared" si="105"/>
        <v>84.891482042815014</v>
      </c>
    </row>
    <row r="904" spans="1:14" hidden="1" x14ac:dyDescent="0.3">
      <c r="A904">
        <v>12</v>
      </c>
      <c r="B904">
        <v>123</v>
      </c>
      <c r="C904">
        <v>7.1</v>
      </c>
      <c r="D904" s="38">
        <f t="shared" si="106"/>
        <v>10.079856585487708</v>
      </c>
      <c r="E904" s="38">
        <f t="shared" si="107"/>
        <v>86.790556176499649</v>
      </c>
      <c r="G904">
        <f t="shared" si="101"/>
        <v>2.1467549775000001</v>
      </c>
      <c r="H904">
        <f t="shared" si="102"/>
        <v>10.064046831377247</v>
      </c>
      <c r="I904">
        <f t="shared" si="103"/>
        <v>-6.535668395492964</v>
      </c>
      <c r="M904" s="39">
        <f t="shared" si="104"/>
        <v>10.079856585487708</v>
      </c>
      <c r="N904" s="39">
        <f t="shared" si="105"/>
        <v>86.790556176499649</v>
      </c>
    </row>
    <row r="905" spans="1:14" hidden="1" x14ac:dyDescent="0.3">
      <c r="A905">
        <v>12</v>
      </c>
      <c r="B905">
        <v>125</v>
      </c>
      <c r="C905">
        <v>7</v>
      </c>
      <c r="D905" s="38">
        <f t="shared" si="106"/>
        <v>9.8305218089424269</v>
      </c>
      <c r="E905" s="38">
        <f t="shared" si="107"/>
        <v>89.317583811127591</v>
      </c>
      <c r="G905">
        <f t="shared" si="101"/>
        <v>2.1816615625</v>
      </c>
      <c r="H905">
        <f t="shared" si="102"/>
        <v>9.8298245486264086</v>
      </c>
      <c r="I905">
        <f t="shared" si="103"/>
        <v>-6.8829172117076656</v>
      </c>
      <c r="M905" s="39">
        <f t="shared" si="104"/>
        <v>9.8305218089424269</v>
      </c>
      <c r="N905" s="39">
        <f t="shared" si="105"/>
        <v>89.317583811127591</v>
      </c>
    </row>
    <row r="906" spans="1:14" hidden="1" x14ac:dyDescent="0.3">
      <c r="A906">
        <v>12</v>
      </c>
      <c r="B906">
        <v>127</v>
      </c>
      <c r="C906">
        <v>7</v>
      </c>
      <c r="D906" s="38">
        <f t="shared" si="106"/>
        <v>9.586191968153118</v>
      </c>
      <c r="E906" s="38">
        <f t="shared" si="107"/>
        <v>91.325678165045147</v>
      </c>
      <c r="G906">
        <f t="shared" ref="G906:G969" si="108">B906*3.14159265/180</f>
        <v>2.2165681475000003</v>
      </c>
      <c r="H906">
        <f t="shared" ref="H906:H969" si="109">SIN(G906)*A906</f>
        <v>9.5836261388588255</v>
      </c>
      <c r="I906">
        <f t="shared" ref="I906:I969" si="110">COS(G906)*A906</f>
        <v>-7.2217802535511879</v>
      </c>
      <c r="M906" s="39">
        <f t="shared" ref="M906:M969" si="111">H906/SIN(N906*3.14159265/180)</f>
        <v>-9.586191968153118</v>
      </c>
      <c r="N906" s="39">
        <f t="shared" ref="N906:N969" si="112">(180/3.14159265)*ATAN(H906/(I906+C906))</f>
        <v>-88.674321834954853</v>
      </c>
    </row>
    <row r="907" spans="1:14" hidden="1" x14ac:dyDescent="0.3">
      <c r="A907">
        <v>12</v>
      </c>
      <c r="B907">
        <v>129</v>
      </c>
      <c r="C907">
        <v>6.9</v>
      </c>
      <c r="D907" s="38">
        <f t="shared" si="106"/>
        <v>9.3485048843780127</v>
      </c>
      <c r="E907" s="38">
        <f t="shared" si="107"/>
        <v>93.998316081055037</v>
      </c>
      <c r="G907">
        <f t="shared" si="108"/>
        <v>2.2514747325000002</v>
      </c>
      <c r="H907">
        <f t="shared" si="109"/>
        <v>9.3257515569121683</v>
      </c>
      <c r="I907">
        <f t="shared" si="110"/>
        <v>-7.5518446686058285</v>
      </c>
      <c r="M907" s="39">
        <f t="shared" si="111"/>
        <v>-9.3485048843780127</v>
      </c>
      <c r="N907" s="39">
        <f t="shared" si="112"/>
        <v>-86.001683918944963</v>
      </c>
    </row>
    <row r="908" spans="1:14" hidden="1" x14ac:dyDescent="0.3">
      <c r="A908">
        <v>12</v>
      </c>
      <c r="B908">
        <v>131</v>
      </c>
      <c r="C908">
        <v>6.9</v>
      </c>
      <c r="D908" s="38">
        <f t="shared" si="106"/>
        <v>9.1086017107836561</v>
      </c>
      <c r="E908" s="38">
        <f t="shared" si="107"/>
        <v>96.130310573189618</v>
      </c>
      <c r="G908">
        <f t="shared" si="108"/>
        <v>2.2863813175000001</v>
      </c>
      <c r="H908">
        <f t="shared" si="109"/>
        <v>9.0565149832412786</v>
      </c>
      <c r="I908">
        <f t="shared" si="110"/>
        <v>-7.8727083242252931</v>
      </c>
      <c r="M908" s="39">
        <f t="shared" si="111"/>
        <v>-9.1086017107836561</v>
      </c>
      <c r="N908" s="39">
        <f t="shared" si="112"/>
        <v>-83.869689426810382</v>
      </c>
    </row>
    <row r="909" spans="1:14" hidden="1" x14ac:dyDescent="0.3">
      <c r="A909">
        <v>12</v>
      </c>
      <c r="B909">
        <v>133</v>
      </c>
      <c r="C909">
        <v>6.8</v>
      </c>
      <c r="D909" s="38">
        <f t="shared" si="106"/>
        <v>8.8846985291786655</v>
      </c>
      <c r="E909" s="38">
        <f t="shared" si="107"/>
        <v>98.96152691244292</v>
      </c>
      <c r="G909">
        <f t="shared" si="108"/>
        <v>2.3212879024999999</v>
      </c>
      <c r="H909">
        <f t="shared" si="109"/>
        <v>8.7762444411377132</v>
      </c>
      <c r="I909">
        <f t="shared" si="110"/>
        <v>-8.1839802974713578</v>
      </c>
      <c r="M909" s="39">
        <f t="shared" si="111"/>
        <v>-8.8846985291786655</v>
      </c>
      <c r="N909" s="39">
        <f t="shared" si="112"/>
        <v>-81.03847308755708</v>
      </c>
    </row>
    <row r="910" spans="1:14" hidden="1" x14ac:dyDescent="0.3">
      <c r="A910">
        <v>12</v>
      </c>
      <c r="B910">
        <v>135</v>
      </c>
      <c r="C910">
        <v>6.7</v>
      </c>
      <c r="D910" s="38">
        <f t="shared" si="106"/>
        <v>8.671057022723943</v>
      </c>
      <c r="E910" s="38">
        <f t="shared" si="107"/>
        <v>101.88158625380258</v>
      </c>
      <c r="G910">
        <f t="shared" si="108"/>
        <v>2.3561944875000003</v>
      </c>
      <c r="H910">
        <f t="shared" si="109"/>
        <v>8.4852813970838721</v>
      </c>
      <c r="I910">
        <f t="shared" si="110"/>
        <v>-8.4852813513932688</v>
      </c>
      <c r="M910" s="39">
        <f t="shared" si="111"/>
        <v>-8.671057022723943</v>
      </c>
      <c r="N910" s="39">
        <f t="shared" si="112"/>
        <v>-78.118413746197419</v>
      </c>
    </row>
    <row r="911" spans="1:14" hidden="1" x14ac:dyDescent="0.3">
      <c r="A911">
        <v>12</v>
      </c>
      <c r="B911">
        <v>137</v>
      </c>
      <c r="C911">
        <v>6.7</v>
      </c>
      <c r="D911" s="38">
        <f t="shared" si="106"/>
        <v>8.4432413846382754</v>
      </c>
      <c r="E911" s="38">
        <f t="shared" si="107"/>
        <v>104.23538650608977</v>
      </c>
      <c r="G911">
        <f t="shared" si="108"/>
        <v>2.3911010725000001</v>
      </c>
      <c r="H911">
        <f t="shared" si="109"/>
        <v>8.1839803447287132</v>
      </c>
      <c r="I911">
        <f t="shared" si="110"/>
        <v>-8.776244397069517</v>
      </c>
      <c r="M911" s="39">
        <f t="shared" si="111"/>
        <v>-8.4432413846382754</v>
      </c>
      <c r="N911" s="39">
        <f t="shared" si="112"/>
        <v>-75.764613493910232</v>
      </c>
    </row>
    <row r="912" spans="1:14" hidden="1" x14ac:dyDescent="0.3">
      <c r="A912">
        <v>12</v>
      </c>
      <c r="B912">
        <v>139</v>
      </c>
      <c r="C912">
        <v>6.6</v>
      </c>
      <c r="D912" s="38">
        <f t="shared" si="106"/>
        <v>8.2470602508282127</v>
      </c>
      <c r="E912" s="38">
        <f t="shared" si="107"/>
        <v>107.32944660636666</v>
      </c>
      <c r="G912">
        <f t="shared" si="108"/>
        <v>2.4260076575000005</v>
      </c>
      <c r="H912">
        <f t="shared" si="109"/>
        <v>7.8727083729918128</v>
      </c>
      <c r="I912">
        <f t="shared" si="110"/>
        <v>-9.0565149408491905</v>
      </c>
      <c r="M912" s="39">
        <f t="shared" si="111"/>
        <v>-8.2470602508282127</v>
      </c>
      <c r="N912" s="39">
        <f t="shared" si="112"/>
        <v>-72.670553393633341</v>
      </c>
    </row>
    <row r="913" spans="1:14" hidden="1" x14ac:dyDescent="0.3">
      <c r="A913">
        <v>12</v>
      </c>
      <c r="B913">
        <v>141</v>
      </c>
      <c r="C913">
        <v>6.6</v>
      </c>
      <c r="D913" s="38">
        <f t="shared" si="106"/>
        <v>8.0287035058923859</v>
      </c>
      <c r="E913" s="38">
        <f t="shared" si="107"/>
        <v>109.84646487510369</v>
      </c>
      <c r="G913">
        <f t="shared" si="108"/>
        <v>2.4609142424999999</v>
      </c>
      <c r="H913">
        <f t="shared" si="109"/>
        <v>7.5518447188221076</v>
      </c>
      <c r="I913">
        <f t="shared" si="110"/>
        <v>-9.3257515162478271</v>
      </c>
      <c r="M913" s="39">
        <f t="shared" si="111"/>
        <v>-8.0287035058923859</v>
      </c>
      <c r="N913" s="39">
        <f t="shared" si="112"/>
        <v>-70.153535124896308</v>
      </c>
    </row>
    <row r="914" spans="1:14" hidden="1" x14ac:dyDescent="0.3">
      <c r="A914">
        <v>12</v>
      </c>
      <c r="B914">
        <v>143</v>
      </c>
      <c r="C914">
        <v>6.5</v>
      </c>
      <c r="D914" s="38">
        <f t="shared" si="106"/>
        <v>7.8525703244458018</v>
      </c>
      <c r="E914" s="38">
        <f t="shared" si="107"/>
        <v>113.1219849243632</v>
      </c>
      <c r="G914">
        <f t="shared" si="108"/>
        <v>2.4958208275000002</v>
      </c>
      <c r="H914">
        <f t="shared" si="109"/>
        <v>7.2217803051560381</v>
      </c>
      <c r="I914">
        <f t="shared" si="110"/>
        <v>-9.5836260999717844</v>
      </c>
      <c r="M914" s="39">
        <f t="shared" si="111"/>
        <v>-7.8525703244458018</v>
      </c>
      <c r="N914" s="39">
        <f t="shared" si="112"/>
        <v>-66.878015075636796</v>
      </c>
    </row>
    <row r="915" spans="1:14" hidden="1" x14ac:dyDescent="0.3">
      <c r="A915">
        <v>12</v>
      </c>
      <c r="B915">
        <v>145</v>
      </c>
      <c r="C915">
        <v>6.4</v>
      </c>
      <c r="D915" s="38">
        <f t="shared" si="106"/>
        <v>7.6901395469770479</v>
      </c>
      <c r="E915" s="38">
        <f t="shared" si="107"/>
        <v>116.48752158275848</v>
      </c>
      <c r="G915">
        <f t="shared" si="108"/>
        <v>2.5307274125000001</v>
      </c>
      <c r="H915">
        <f t="shared" si="109"/>
        <v>6.8829172646382215</v>
      </c>
      <c r="I915">
        <f t="shared" si="110"/>
        <v>-9.8298245115640341</v>
      </c>
      <c r="M915" s="39">
        <f t="shared" si="111"/>
        <v>-7.6901395469770479</v>
      </c>
      <c r="N915" s="39">
        <f t="shared" si="112"/>
        <v>-63.512478417241525</v>
      </c>
    </row>
    <row r="916" spans="1:14" hidden="1" x14ac:dyDescent="0.3">
      <c r="A916">
        <v>12</v>
      </c>
      <c r="B916">
        <v>147</v>
      </c>
      <c r="C916">
        <v>6.3</v>
      </c>
      <c r="D916" s="38">
        <f t="shared" si="106"/>
        <v>7.5420826280327082</v>
      </c>
      <c r="E916" s="38">
        <f t="shared" si="107"/>
        <v>119.93866266924088</v>
      </c>
      <c r="G916">
        <f t="shared" si="108"/>
        <v>2.5656339975000004</v>
      </c>
      <c r="H916">
        <f t="shared" si="109"/>
        <v>6.5356684496847297</v>
      </c>
      <c r="I916">
        <f t="shared" si="110"/>
        <v>-10.064046796184705</v>
      </c>
      <c r="M916" s="39">
        <f t="shared" si="111"/>
        <v>-7.5420826280327082</v>
      </c>
      <c r="N916" s="39">
        <f t="shared" si="112"/>
        <v>-60.061337330759116</v>
      </c>
    </row>
    <row r="917" spans="1:14" hidden="1" x14ac:dyDescent="0.3">
      <c r="A917">
        <v>12</v>
      </c>
      <c r="B917">
        <v>149</v>
      </c>
      <c r="C917">
        <v>6.3</v>
      </c>
      <c r="D917" s="38">
        <f t="shared" si="106"/>
        <v>7.3543391521771992</v>
      </c>
      <c r="E917" s="38">
        <f t="shared" si="107"/>
        <v>122.8194814674593</v>
      </c>
      <c r="G917">
        <f t="shared" si="108"/>
        <v>2.6005405825000003</v>
      </c>
      <c r="H917">
        <f t="shared" si="109"/>
        <v>6.1804569294860441</v>
      </c>
      <c r="I917">
        <f t="shared" si="110"/>
        <v>-10.286007590059805</v>
      </c>
      <c r="M917" s="39">
        <f t="shared" si="111"/>
        <v>-7.3543391521771992</v>
      </c>
      <c r="N917" s="39">
        <f t="shared" si="112"/>
        <v>-57.180518532540702</v>
      </c>
    </row>
    <row r="918" spans="1:14" hidden="1" x14ac:dyDescent="0.3">
      <c r="A918">
        <v>12</v>
      </c>
      <c r="B918">
        <v>151</v>
      </c>
      <c r="C918">
        <v>6.2</v>
      </c>
      <c r="D918" s="38">
        <f t="shared" si="106"/>
        <v>7.2316379745464303</v>
      </c>
      <c r="E918" s="38">
        <f t="shared" si="107"/>
        <v>126.4398358972322</v>
      </c>
      <c r="G918">
        <f t="shared" si="108"/>
        <v>2.6354471675000002</v>
      </c>
      <c r="H918">
        <f t="shared" si="109"/>
        <v>5.8177154745623945</v>
      </c>
      <c r="I918">
        <f t="shared" si="110"/>
        <v>-10.495436468153063</v>
      </c>
      <c r="M918" s="39">
        <f t="shared" si="111"/>
        <v>-7.2316379745464303</v>
      </c>
      <c r="N918" s="39">
        <f t="shared" si="112"/>
        <v>-53.560164102767807</v>
      </c>
    </row>
    <row r="919" spans="1:14" hidden="1" x14ac:dyDescent="0.3">
      <c r="A919">
        <v>12</v>
      </c>
      <c r="B919">
        <v>153</v>
      </c>
      <c r="C919">
        <v>6.1</v>
      </c>
      <c r="D919" s="38">
        <f t="shared" si="106"/>
        <v>7.1250715829124687</v>
      </c>
      <c r="E919" s="38">
        <f t="shared" si="107"/>
        <v>130.12787816072665</v>
      </c>
      <c r="G919">
        <f t="shared" si="108"/>
        <v>2.6703537525000001</v>
      </c>
      <c r="H919">
        <f t="shared" si="109"/>
        <v>5.4478860294995588</v>
      </c>
      <c r="I919">
        <f t="shared" si="110"/>
        <v>-10.692078273637147</v>
      </c>
      <c r="M919" s="39">
        <f t="shared" si="111"/>
        <v>-7.1250715829124687</v>
      </c>
      <c r="N919" s="39">
        <f t="shared" si="112"/>
        <v>-49.872121839273348</v>
      </c>
    </row>
    <row r="920" spans="1:14" hidden="1" x14ac:dyDescent="0.3">
      <c r="A920">
        <v>12</v>
      </c>
      <c r="B920">
        <v>155</v>
      </c>
      <c r="C920">
        <v>6.1</v>
      </c>
      <c r="D920" s="38">
        <f t="shared" si="106"/>
        <v>6.9660993510781699</v>
      </c>
      <c r="E920" s="38">
        <f t="shared" si="107"/>
        <v>133.2798260585792</v>
      </c>
      <c r="G920">
        <f t="shared" si="108"/>
        <v>2.7052603375000004</v>
      </c>
      <c r="H920">
        <f t="shared" si="109"/>
        <v>5.0714191745074499</v>
      </c>
      <c r="I920">
        <f t="shared" si="110"/>
        <v>-10.875693428762975</v>
      </c>
      <c r="M920" s="39">
        <f t="shared" si="111"/>
        <v>-6.9660993510781699</v>
      </c>
      <c r="N920" s="39">
        <f t="shared" si="112"/>
        <v>-46.720173941420803</v>
      </c>
    </row>
    <row r="921" spans="1:14" hidden="1" x14ac:dyDescent="0.3">
      <c r="A921">
        <v>12</v>
      </c>
      <c r="B921">
        <v>157</v>
      </c>
      <c r="C921">
        <v>6</v>
      </c>
      <c r="D921" s="38">
        <f t="shared" si="106"/>
        <v>6.8882001480082344</v>
      </c>
      <c r="E921" s="38">
        <f t="shared" si="107"/>
        <v>137.10190770420729</v>
      </c>
      <c r="G921">
        <f t="shared" si="108"/>
        <v>2.7401669225000003</v>
      </c>
      <c r="H921">
        <f t="shared" si="109"/>
        <v>4.6887735764575664</v>
      </c>
      <c r="I921">
        <f t="shared" si="110"/>
        <v>-11.046058226748279</v>
      </c>
      <c r="M921" s="39">
        <f t="shared" si="111"/>
        <v>-6.8882001480082344</v>
      </c>
      <c r="N921" s="39">
        <f t="shared" si="112"/>
        <v>-42.898092295792715</v>
      </c>
    </row>
    <row r="922" spans="1:14" hidden="1" x14ac:dyDescent="0.3">
      <c r="A922">
        <v>12</v>
      </c>
      <c r="B922">
        <v>159</v>
      </c>
      <c r="C922">
        <v>5.9</v>
      </c>
      <c r="D922" s="38">
        <f t="shared" si="106"/>
        <v>6.8275187124538528</v>
      </c>
      <c r="E922" s="38">
        <f t="shared" si="107"/>
        <v>140.95983292301904</v>
      </c>
      <c r="G922">
        <f t="shared" si="108"/>
        <v>2.7750735075000001</v>
      </c>
      <c r="H922">
        <f t="shared" si="109"/>
        <v>4.3004154300680248</v>
      </c>
      <c r="I922">
        <f t="shared" si="110"/>
        <v>-11.202965104329873</v>
      </c>
      <c r="M922" s="39">
        <f t="shared" si="111"/>
        <v>-6.8275187124538528</v>
      </c>
      <c r="N922" s="39">
        <f t="shared" si="112"/>
        <v>-39.040167076980964</v>
      </c>
    </row>
    <row r="923" spans="1:14" hidden="1" x14ac:dyDescent="0.3">
      <c r="A923">
        <v>12</v>
      </c>
      <c r="B923">
        <v>161</v>
      </c>
      <c r="C923">
        <v>5.9</v>
      </c>
      <c r="D923" s="38">
        <f t="shared" si="106"/>
        <v>6.7025793425486064</v>
      </c>
      <c r="E923" s="38">
        <f t="shared" si="107"/>
        <v>144.34644344002595</v>
      </c>
      <c r="G923">
        <f t="shared" si="108"/>
        <v>2.8099800925</v>
      </c>
      <c r="H923">
        <f t="shared" si="109"/>
        <v>3.906817889917134</v>
      </c>
      <c r="I923">
        <f t="shared" si="110"/>
        <v>-11.346222894647514</v>
      </c>
      <c r="M923" s="39">
        <f t="shared" si="111"/>
        <v>-6.7025793425486064</v>
      </c>
      <c r="N923" s="39">
        <f t="shared" si="112"/>
        <v>-35.653556559974049</v>
      </c>
    </row>
    <row r="924" spans="1:14" hidden="1" x14ac:dyDescent="0.3">
      <c r="A924">
        <v>12</v>
      </c>
      <c r="B924">
        <v>163</v>
      </c>
      <c r="C924">
        <v>5.8</v>
      </c>
      <c r="D924" s="38">
        <f t="shared" si="106"/>
        <v>6.6725091309225819</v>
      </c>
      <c r="E924" s="38">
        <f t="shared" si="107"/>
        <v>148.27732830596605</v>
      </c>
      <c r="G924">
        <f t="shared" si="108"/>
        <v>2.8448866774999999</v>
      </c>
      <c r="H924">
        <f t="shared" si="109"/>
        <v>3.5084604939774167</v>
      </c>
      <c r="I924">
        <f t="shared" si="110"/>
        <v>-11.475657060151272</v>
      </c>
      <c r="M924" s="39">
        <f t="shared" si="111"/>
        <v>-6.6725091309225819</v>
      </c>
      <c r="N924" s="39">
        <f t="shared" si="112"/>
        <v>-31.722671694033956</v>
      </c>
    </row>
    <row r="925" spans="1:14" hidden="1" x14ac:dyDescent="0.3">
      <c r="A925">
        <v>12</v>
      </c>
      <c r="B925">
        <v>165</v>
      </c>
      <c r="C925">
        <v>5.7</v>
      </c>
      <c r="D925" s="38">
        <f t="shared" si="106"/>
        <v>6.6596807040702375</v>
      </c>
      <c r="E925" s="38">
        <f t="shared" si="107"/>
        <v>152.20153208428937</v>
      </c>
      <c r="G925">
        <f t="shared" si="108"/>
        <v>2.8797932624999998</v>
      </c>
      <c r="H925">
        <f t="shared" si="109"/>
        <v>3.1058285793724654</v>
      </c>
      <c r="I925">
        <f t="shared" si="110"/>
        <v>-11.591109905248643</v>
      </c>
      <c r="M925" s="39">
        <f t="shared" si="111"/>
        <v>-6.6596807040702375</v>
      </c>
      <c r="N925" s="39">
        <f t="shared" si="112"/>
        <v>-27.798467915710631</v>
      </c>
    </row>
    <row r="926" spans="1:14" hidden="1" x14ac:dyDescent="0.3">
      <c r="A926">
        <v>12</v>
      </c>
      <c r="B926">
        <v>167</v>
      </c>
      <c r="C926">
        <v>5.7</v>
      </c>
      <c r="D926" s="38">
        <f t="shared" si="106"/>
        <v>6.5723797242605553</v>
      </c>
      <c r="E926" s="38">
        <f t="shared" si="107"/>
        <v>155.74988110783707</v>
      </c>
      <c r="G926">
        <f t="shared" si="108"/>
        <v>2.9146998475000001</v>
      </c>
      <c r="H926">
        <f t="shared" si="109"/>
        <v>2.699412691068408</v>
      </c>
      <c r="I926">
        <f t="shared" si="110"/>
        <v>-11.692440768432347</v>
      </c>
      <c r="M926" s="39">
        <f t="shared" si="111"/>
        <v>-6.5723797242605553</v>
      </c>
      <c r="N926" s="39">
        <f t="shared" si="112"/>
        <v>-24.25011889216292</v>
      </c>
    </row>
    <row r="927" spans="1:14" hidden="1" x14ac:dyDescent="0.3">
      <c r="A927">
        <v>12</v>
      </c>
      <c r="B927">
        <v>169</v>
      </c>
      <c r="C927">
        <v>5.6</v>
      </c>
      <c r="D927" s="38">
        <f t="shared" si="106"/>
        <v>6.5900915495209462</v>
      </c>
      <c r="E927" s="38">
        <f t="shared" si="107"/>
        <v>159.668754338659</v>
      </c>
      <c r="G927">
        <f t="shared" si="108"/>
        <v>2.9496064325</v>
      </c>
      <c r="H927">
        <f t="shared" si="109"/>
        <v>2.2897079842204531</v>
      </c>
      <c r="I927">
        <f t="shared" si="110"/>
        <v>-11.779526193654696</v>
      </c>
      <c r="M927" s="39">
        <f t="shared" si="111"/>
        <v>-6.5900915495209462</v>
      </c>
      <c r="N927" s="39">
        <f t="shared" si="112"/>
        <v>-20.331245661341004</v>
      </c>
    </row>
    <row r="928" spans="1:14" hidden="1" x14ac:dyDescent="0.3">
      <c r="A928">
        <v>12</v>
      </c>
      <c r="B928">
        <v>171</v>
      </c>
      <c r="C928">
        <v>5.6</v>
      </c>
      <c r="D928" s="38">
        <f t="shared" si="106"/>
        <v>6.5279925777925341</v>
      </c>
      <c r="E928" s="38">
        <f t="shared" si="107"/>
        <v>163.28784632187788</v>
      </c>
      <c r="G928">
        <f t="shared" si="108"/>
        <v>2.9845130175000003</v>
      </c>
      <c r="H928">
        <f t="shared" si="109"/>
        <v>1.8772136209025716</v>
      </c>
      <c r="I928">
        <f t="shared" si="110"/>
        <v>-11.852260080739786</v>
      </c>
      <c r="M928" s="39">
        <f t="shared" si="111"/>
        <v>-6.5279925777925341</v>
      </c>
      <c r="N928" s="39">
        <f t="shared" si="112"/>
        <v>-16.712153678122128</v>
      </c>
    </row>
    <row r="929" spans="1:14" hidden="1" x14ac:dyDescent="0.3">
      <c r="A929">
        <v>12</v>
      </c>
      <c r="B929">
        <v>173</v>
      </c>
      <c r="C929">
        <v>5.5</v>
      </c>
      <c r="D929" s="38">
        <f t="shared" si="106"/>
        <v>6.5752496560091043</v>
      </c>
      <c r="E929" s="38">
        <f t="shared" si="107"/>
        <v>167.14910049848885</v>
      </c>
      <c r="G929">
        <f t="shared" si="108"/>
        <v>3.0194196025000002</v>
      </c>
      <c r="H929">
        <f t="shared" si="109"/>
        <v>1.4624321619554432</v>
      </c>
      <c r="I929">
        <f t="shared" si="110"/>
        <v>-11.910553814650196</v>
      </c>
      <c r="M929" s="39">
        <f t="shared" si="111"/>
        <v>-6.5752496560091043</v>
      </c>
      <c r="N929" s="39">
        <f t="shared" si="112"/>
        <v>-12.85089950151114</v>
      </c>
    </row>
    <row r="930" spans="1:14" hidden="1" x14ac:dyDescent="0.3">
      <c r="A930">
        <v>12</v>
      </c>
      <c r="B930">
        <v>175</v>
      </c>
      <c r="C930">
        <v>5.5</v>
      </c>
      <c r="D930" s="38">
        <f t="shared" si="106"/>
        <v>6.5385242900857508</v>
      </c>
      <c r="E930" s="38">
        <f t="shared" si="107"/>
        <v>170.79572191575198</v>
      </c>
      <c r="G930">
        <f t="shared" si="108"/>
        <v>3.0543261875000005</v>
      </c>
      <c r="H930">
        <f t="shared" si="109"/>
        <v>1.0458689546934434</v>
      </c>
      <c r="I930">
        <f t="shared" si="110"/>
        <v>-11.954336373450783</v>
      </c>
      <c r="M930" s="39">
        <f t="shared" si="111"/>
        <v>-6.5385242900857508</v>
      </c>
      <c r="N930" s="39">
        <f t="shared" si="112"/>
        <v>-9.2042780842480063</v>
      </c>
    </row>
    <row r="931" spans="1:14" hidden="1" x14ac:dyDescent="0.3">
      <c r="A931">
        <v>12</v>
      </c>
      <c r="B931">
        <v>177</v>
      </c>
      <c r="C931">
        <v>5.4</v>
      </c>
      <c r="D931" s="38">
        <f t="shared" si="106"/>
        <v>6.6134417907584275</v>
      </c>
      <c r="E931" s="38">
        <f t="shared" si="107"/>
        <v>174.55081632843729</v>
      </c>
      <c r="G931">
        <f t="shared" si="108"/>
        <v>3.0892327725000004</v>
      </c>
      <c r="H931">
        <f t="shared" si="109"/>
        <v>0.62803151721682926</v>
      </c>
      <c r="I931">
        <f t="shared" si="110"/>
        <v>-11.983554414837958</v>
      </c>
      <c r="M931" s="39">
        <f t="shared" si="111"/>
        <v>-6.6134417907584275</v>
      </c>
      <c r="N931" s="39">
        <f t="shared" si="112"/>
        <v>-5.449183671562702</v>
      </c>
    </row>
    <row r="932" spans="1:14" hidden="1" x14ac:dyDescent="0.3">
      <c r="A932">
        <v>13</v>
      </c>
      <c r="B932">
        <v>0</v>
      </c>
      <c r="C932">
        <v>0</v>
      </c>
      <c r="D932" s="38" t="e">
        <f t="shared" si="106"/>
        <v>#DIV/0!</v>
      </c>
      <c r="E932" s="38">
        <f t="shared" si="107"/>
        <v>180</v>
      </c>
      <c r="G932">
        <f t="shared" si="108"/>
        <v>0</v>
      </c>
      <c r="H932">
        <f t="shared" si="109"/>
        <v>0</v>
      </c>
      <c r="I932">
        <f t="shared" si="110"/>
        <v>13</v>
      </c>
      <c r="M932" s="39" t="e">
        <f t="shared" si="111"/>
        <v>#DIV/0!</v>
      </c>
      <c r="N932" s="39">
        <f t="shared" si="112"/>
        <v>0</v>
      </c>
    </row>
    <row r="933" spans="1:14" hidden="1" x14ac:dyDescent="0.3">
      <c r="A933">
        <v>13</v>
      </c>
      <c r="B933">
        <v>25</v>
      </c>
      <c r="C933">
        <v>4.0999999999999996</v>
      </c>
      <c r="D933" s="38">
        <f t="shared" si="106"/>
        <v>16.805427995756865</v>
      </c>
      <c r="E933" s="38">
        <f t="shared" si="107"/>
        <v>19.081963087503851</v>
      </c>
      <c r="G933">
        <f t="shared" si="108"/>
        <v>0.43633231249999999</v>
      </c>
      <c r="H933">
        <f t="shared" si="109"/>
        <v>5.4940373967547949</v>
      </c>
      <c r="I933">
        <f t="shared" si="110"/>
        <v>11.782001234215679</v>
      </c>
      <c r="M933" s="39">
        <f t="shared" si="111"/>
        <v>16.805427995756865</v>
      </c>
      <c r="N933" s="39">
        <f t="shared" si="112"/>
        <v>19.081963087503851</v>
      </c>
    </row>
    <row r="934" spans="1:14" hidden="1" x14ac:dyDescent="0.3">
      <c r="A934">
        <v>13</v>
      </c>
      <c r="B934">
        <v>27</v>
      </c>
      <c r="C934">
        <v>4.3</v>
      </c>
      <c r="D934" s="38">
        <f t="shared" si="106"/>
        <v>16.944159153867453</v>
      </c>
      <c r="E934" s="38">
        <f t="shared" si="107"/>
        <v>20.384185488130036</v>
      </c>
      <c r="G934">
        <f t="shared" si="108"/>
        <v>0.47123889750000003</v>
      </c>
      <c r="H934">
        <f t="shared" si="109"/>
        <v>5.901876490376976</v>
      </c>
      <c r="I934">
        <f t="shared" si="110"/>
        <v>11.58308481762676</v>
      </c>
      <c r="M934" s="39">
        <f t="shared" si="111"/>
        <v>16.944159153867453</v>
      </c>
      <c r="N934" s="39">
        <f t="shared" si="112"/>
        <v>20.384185488130036</v>
      </c>
    </row>
    <row r="935" spans="1:14" hidden="1" x14ac:dyDescent="0.3">
      <c r="A935">
        <v>13</v>
      </c>
      <c r="B935">
        <v>29</v>
      </c>
      <c r="C935">
        <v>4.5</v>
      </c>
      <c r="D935" s="38">
        <f t="shared" si="106"/>
        <v>17.075728557461762</v>
      </c>
      <c r="E935" s="38">
        <f t="shared" si="107"/>
        <v>21.659666508939669</v>
      </c>
      <c r="G935">
        <f t="shared" si="108"/>
        <v>0.50614548250000002</v>
      </c>
      <c r="H935">
        <f t="shared" si="109"/>
        <v>6.3025250566264459</v>
      </c>
      <c r="I935">
        <f t="shared" si="110"/>
        <v>11.370056196457245</v>
      </c>
      <c r="M935" s="39">
        <f t="shared" si="111"/>
        <v>17.075728557461762</v>
      </c>
      <c r="N935" s="39">
        <f t="shared" si="112"/>
        <v>21.659666508939669</v>
      </c>
    </row>
    <row r="936" spans="1:14" hidden="1" x14ac:dyDescent="0.3">
      <c r="A936">
        <v>13</v>
      </c>
      <c r="B936">
        <v>31</v>
      </c>
      <c r="C936">
        <v>4.7</v>
      </c>
      <c r="D936" s="38">
        <f t="shared" si="106"/>
        <v>17.199879190991687</v>
      </c>
      <c r="E936" s="38">
        <f t="shared" si="107"/>
        <v>22.909438711330267</v>
      </c>
      <c r="G936">
        <f t="shared" si="108"/>
        <v>0.54105206750000001</v>
      </c>
      <c r="H936">
        <f t="shared" si="109"/>
        <v>6.6954949669415242</v>
      </c>
      <c r="I936">
        <f t="shared" si="110"/>
        <v>11.143174913266897</v>
      </c>
      <c r="M936" s="39">
        <f t="shared" si="111"/>
        <v>17.199879190991687</v>
      </c>
      <c r="N936" s="39">
        <f t="shared" si="112"/>
        <v>22.909438711330267</v>
      </c>
    </row>
    <row r="937" spans="1:14" hidden="1" x14ac:dyDescent="0.3">
      <c r="A937">
        <v>13</v>
      </c>
      <c r="B937">
        <v>33</v>
      </c>
      <c r="C937">
        <v>4.9000000000000004</v>
      </c>
      <c r="D937" s="38">
        <f t="shared" si="106"/>
        <v>17.31636885729548</v>
      </c>
      <c r="E937" s="38">
        <f t="shared" si="107"/>
        <v>24.134463314320381</v>
      </c>
      <c r="G937">
        <f t="shared" si="108"/>
        <v>0.57595865250000011</v>
      </c>
      <c r="H937">
        <f t="shared" si="109"/>
        <v>7.080307448019961</v>
      </c>
      <c r="I937">
        <f t="shared" si="110"/>
        <v>10.902717387950265</v>
      </c>
      <c r="M937" s="39">
        <f t="shared" si="111"/>
        <v>17.31636885729548</v>
      </c>
      <c r="N937" s="39">
        <f t="shared" si="112"/>
        <v>24.134463314320381</v>
      </c>
    </row>
    <row r="938" spans="1:14" hidden="1" x14ac:dyDescent="0.3">
      <c r="A938">
        <v>13</v>
      </c>
      <c r="B938">
        <v>35</v>
      </c>
      <c r="C938">
        <v>5.0999999999999996</v>
      </c>
      <c r="D938" s="38">
        <f t="shared" si="106"/>
        <v>17.42496947273678</v>
      </c>
      <c r="E938" s="38">
        <f t="shared" si="107"/>
        <v>25.335633044671887</v>
      </c>
      <c r="G938">
        <f t="shared" si="108"/>
        <v>0.6108652375000001</v>
      </c>
      <c r="H938">
        <f t="shared" si="109"/>
        <v>7.4564936651304503</v>
      </c>
      <c r="I938">
        <f t="shared" si="110"/>
        <v>10.648976580961639</v>
      </c>
      <c r="M938" s="39">
        <f t="shared" si="111"/>
        <v>17.42496947273678</v>
      </c>
      <c r="N938" s="39">
        <f t="shared" si="112"/>
        <v>25.335633044671887</v>
      </c>
    </row>
    <row r="939" spans="1:14" hidden="1" x14ac:dyDescent="0.3">
      <c r="A939">
        <v>13</v>
      </c>
      <c r="B939">
        <v>37</v>
      </c>
      <c r="C939">
        <v>5.3</v>
      </c>
      <c r="D939" s="38">
        <f t="shared" si="106"/>
        <v>17.52546642305737</v>
      </c>
      <c r="E939" s="38">
        <f t="shared" si="107"/>
        <v>26.513774885080277</v>
      </c>
      <c r="G939">
        <f t="shared" si="108"/>
        <v>0.64577182250000009</v>
      </c>
      <c r="H939">
        <f t="shared" si="109"/>
        <v>7.8235952933155382</v>
      </c>
      <c r="I939">
        <f t="shared" si="110"/>
        <v>10.382261636387852</v>
      </c>
      <c r="M939" s="39">
        <f t="shared" si="111"/>
        <v>17.52546642305737</v>
      </c>
      <c r="N939" s="39">
        <f t="shared" si="112"/>
        <v>26.513774885080277</v>
      </c>
    </row>
    <row r="940" spans="1:14" hidden="1" x14ac:dyDescent="0.3">
      <c r="A940">
        <v>13</v>
      </c>
      <c r="B940">
        <v>39</v>
      </c>
      <c r="C940">
        <v>5.5</v>
      </c>
      <c r="D940" s="38">
        <f t="shared" si="106"/>
        <v>17.617657975972353</v>
      </c>
      <c r="E940" s="38">
        <f t="shared" si="107"/>
        <v>27.669652690628972</v>
      </c>
      <c r="G940">
        <f t="shared" si="108"/>
        <v>0.68067840750000008</v>
      </c>
      <c r="H940">
        <f t="shared" si="109"/>
        <v>8.1811650757899699</v>
      </c>
      <c r="I940">
        <f t="shared" si="110"/>
        <v>10.102897505303837</v>
      </c>
      <c r="M940" s="39">
        <f t="shared" si="111"/>
        <v>17.617657975972353</v>
      </c>
      <c r="N940" s="39">
        <f t="shared" si="112"/>
        <v>27.669652690628972</v>
      </c>
    </row>
    <row r="941" spans="1:14" hidden="1" x14ac:dyDescent="0.3">
      <c r="A941">
        <v>13</v>
      </c>
      <c r="B941">
        <v>41</v>
      </c>
      <c r="C941">
        <v>5.7</v>
      </c>
      <c r="D941" s="38">
        <f t="shared" si="106"/>
        <v>17.70135474669992</v>
      </c>
      <c r="E941" s="38">
        <f t="shared" si="107"/>
        <v>28.803969650548755</v>
      </c>
      <c r="G941">
        <f t="shared" si="108"/>
        <v>0.71558499249999996</v>
      </c>
      <c r="H941">
        <f t="shared" si="109"/>
        <v>8.5287673688542007</v>
      </c>
      <c r="I941">
        <f t="shared" si="110"/>
        <v>9.811224549869797</v>
      </c>
      <c r="M941" s="39">
        <f t="shared" si="111"/>
        <v>17.70135474669992</v>
      </c>
      <c r="N941" s="39">
        <f t="shared" si="112"/>
        <v>28.803969650548755</v>
      </c>
    </row>
    <row r="942" spans="1:14" hidden="1" x14ac:dyDescent="0.3">
      <c r="A942">
        <v>13</v>
      </c>
      <c r="B942">
        <v>43</v>
      </c>
      <c r="C942">
        <v>5.8</v>
      </c>
      <c r="D942" s="38">
        <f t="shared" si="106"/>
        <v>17.689774964435447</v>
      </c>
      <c r="E942" s="38">
        <f t="shared" si="107"/>
        <v>30.078912139006352</v>
      </c>
      <c r="G942">
        <f t="shared" si="108"/>
        <v>0.75049157750000006</v>
      </c>
      <c r="H942">
        <f t="shared" si="109"/>
        <v>8.8659786726591285</v>
      </c>
      <c r="I942">
        <f t="shared" si="110"/>
        <v>9.5075981286523401</v>
      </c>
      <c r="M942" s="39">
        <f t="shared" si="111"/>
        <v>17.689774964435447</v>
      </c>
      <c r="N942" s="39">
        <f t="shared" si="112"/>
        <v>30.078912139006352</v>
      </c>
    </row>
    <row r="943" spans="1:14" hidden="1" x14ac:dyDescent="0.3">
      <c r="A943">
        <v>13</v>
      </c>
      <c r="B943">
        <v>45</v>
      </c>
      <c r="C943">
        <v>6</v>
      </c>
      <c r="D943" s="38">
        <f t="shared" si="106"/>
        <v>17.756932673299684</v>
      </c>
      <c r="E943" s="38">
        <f t="shared" si="107"/>
        <v>31.176680499615777</v>
      </c>
      <c r="G943">
        <f t="shared" si="108"/>
        <v>0.78539816249999994</v>
      </c>
      <c r="H943">
        <f t="shared" si="109"/>
        <v>9.192388147175425</v>
      </c>
      <c r="I943">
        <f t="shared" si="110"/>
        <v>9.1923881636748117</v>
      </c>
      <c r="M943" s="39">
        <f t="shared" si="111"/>
        <v>17.756932673299684</v>
      </c>
      <c r="N943" s="39">
        <f t="shared" si="112"/>
        <v>31.176680499615777</v>
      </c>
    </row>
    <row r="944" spans="1:14" hidden="1" x14ac:dyDescent="0.3">
      <c r="A944">
        <v>13</v>
      </c>
      <c r="B944">
        <v>47</v>
      </c>
      <c r="C944">
        <v>6.1</v>
      </c>
      <c r="D944" s="38">
        <f t="shared" si="106"/>
        <v>17.730621534921905</v>
      </c>
      <c r="E944" s="38">
        <f t="shared" si="107"/>
        <v>32.427009207134979</v>
      </c>
      <c r="G944">
        <f t="shared" si="108"/>
        <v>0.82030474750000004</v>
      </c>
      <c r="H944">
        <f t="shared" si="109"/>
        <v>9.5075981127388243</v>
      </c>
      <c r="I944">
        <f t="shared" si="110"/>
        <v>8.8659786897242832</v>
      </c>
      <c r="M944" s="39">
        <f t="shared" si="111"/>
        <v>17.730621534921905</v>
      </c>
      <c r="N944" s="39">
        <f t="shared" si="112"/>
        <v>32.427009207134979</v>
      </c>
    </row>
    <row r="945" spans="1:14" hidden="1" x14ac:dyDescent="0.3">
      <c r="A945">
        <v>13</v>
      </c>
      <c r="B945">
        <v>49</v>
      </c>
      <c r="C945">
        <v>6.2</v>
      </c>
      <c r="D945" s="38">
        <f t="shared" si="106"/>
        <v>17.697364651047842</v>
      </c>
      <c r="E945" s="38">
        <f t="shared" si="107"/>
        <v>33.668641910417179</v>
      </c>
      <c r="G945">
        <f t="shared" si="108"/>
        <v>0.85521133250000014</v>
      </c>
      <c r="H945">
        <f t="shared" si="109"/>
        <v>9.8112245345615428</v>
      </c>
      <c r="I945">
        <f t="shared" si="110"/>
        <v>8.5287673864643327</v>
      </c>
      <c r="M945" s="39">
        <f t="shared" si="111"/>
        <v>17.697364651047842</v>
      </c>
      <c r="N945" s="39">
        <f t="shared" si="112"/>
        <v>33.668641910417179</v>
      </c>
    </row>
    <row r="946" spans="1:14" hidden="1" x14ac:dyDescent="0.3">
      <c r="A946">
        <v>13</v>
      </c>
      <c r="B946">
        <v>51</v>
      </c>
      <c r="C946">
        <v>6.4</v>
      </c>
      <c r="D946" s="38">
        <f t="shared" si="106"/>
        <v>17.739191447250981</v>
      </c>
      <c r="E946" s="38">
        <f t="shared" si="107"/>
        <v>34.717048259928966</v>
      </c>
      <c r="G946">
        <f t="shared" si="108"/>
        <v>0.89011791750000002</v>
      </c>
      <c r="H946">
        <f t="shared" si="109"/>
        <v>10.102897490619492</v>
      </c>
      <c r="I946">
        <f t="shared" si="110"/>
        <v>8.1811650939236262</v>
      </c>
      <c r="M946" s="39">
        <f t="shared" si="111"/>
        <v>17.739191447250981</v>
      </c>
      <c r="N946" s="39">
        <f t="shared" si="112"/>
        <v>34.717048259928966</v>
      </c>
    </row>
    <row r="947" spans="1:14" hidden="1" x14ac:dyDescent="0.3">
      <c r="A947">
        <v>13</v>
      </c>
      <c r="B947">
        <v>53</v>
      </c>
      <c r="C947">
        <v>6.5</v>
      </c>
      <c r="D947" s="38">
        <f t="shared" si="106"/>
        <v>17.690583344122889</v>
      </c>
      <c r="E947" s="38">
        <f t="shared" si="107"/>
        <v>35.935963039698912</v>
      </c>
      <c r="G947">
        <f t="shared" si="108"/>
        <v>0.92502450250000012</v>
      </c>
      <c r="H947">
        <f t="shared" si="109"/>
        <v>10.382261622345309</v>
      </c>
      <c r="I947">
        <f t="shared" si="110"/>
        <v>7.8235953119506219</v>
      </c>
      <c r="M947" s="39">
        <f t="shared" si="111"/>
        <v>17.690583344122889</v>
      </c>
      <c r="N947" s="39">
        <f t="shared" si="112"/>
        <v>35.935963039698912</v>
      </c>
    </row>
    <row r="948" spans="1:14" hidden="1" x14ac:dyDescent="0.3">
      <c r="A948">
        <v>13</v>
      </c>
      <c r="B948">
        <v>55</v>
      </c>
      <c r="C948">
        <v>6.6</v>
      </c>
      <c r="D948" s="38">
        <f t="shared" si="106"/>
        <v>17.634787116152673</v>
      </c>
      <c r="E948" s="38">
        <f t="shared" si="107"/>
        <v>37.14699159733933</v>
      </c>
      <c r="G948">
        <f t="shared" si="108"/>
        <v>0.9599310875</v>
      </c>
      <c r="H948">
        <f t="shared" si="109"/>
        <v>10.648976567578005</v>
      </c>
      <c r="I948">
        <f t="shared" si="110"/>
        <v>7.4564936842442622</v>
      </c>
      <c r="M948" s="39">
        <f t="shared" si="111"/>
        <v>17.634787116152673</v>
      </c>
      <c r="N948" s="39">
        <f t="shared" si="112"/>
        <v>37.14699159733933</v>
      </c>
    </row>
    <row r="949" spans="1:14" hidden="1" x14ac:dyDescent="0.3">
      <c r="A949">
        <v>13</v>
      </c>
      <c r="B949">
        <v>57</v>
      </c>
      <c r="C949">
        <v>6.7</v>
      </c>
      <c r="D949" s="38">
        <f t="shared" si="106"/>
        <v>17.571742089664742</v>
      </c>
      <c r="E949" s="38">
        <f t="shared" si="107"/>
        <v>38.350375396161034</v>
      </c>
      <c r="G949">
        <f t="shared" si="108"/>
        <v>0.9948376725000001</v>
      </c>
      <c r="H949">
        <f t="shared" si="109"/>
        <v>10.902717375241847</v>
      </c>
      <c r="I949">
        <f t="shared" si="110"/>
        <v>7.0803074675892086</v>
      </c>
      <c r="M949" s="39">
        <f t="shared" si="111"/>
        <v>17.571742089664742</v>
      </c>
      <c r="N949" s="39">
        <f t="shared" si="112"/>
        <v>38.350375396161034</v>
      </c>
    </row>
    <row r="950" spans="1:14" hidden="1" x14ac:dyDescent="0.3">
      <c r="A950">
        <v>13</v>
      </c>
      <c r="B950">
        <v>59</v>
      </c>
      <c r="C950">
        <v>6.8</v>
      </c>
      <c r="D950" s="38">
        <f t="shared" si="106"/>
        <v>17.501392282399028</v>
      </c>
      <c r="E950" s="38">
        <f t="shared" si="107"/>
        <v>39.546347855285113</v>
      </c>
      <c r="G950">
        <f t="shared" si="108"/>
        <v>1.0297442575</v>
      </c>
      <c r="H950">
        <f t="shared" si="109"/>
        <v>11.143174901249175</v>
      </c>
      <c r="I950">
        <f t="shared" si="110"/>
        <v>6.6954949869423714</v>
      </c>
      <c r="M950" s="39">
        <f t="shared" si="111"/>
        <v>17.501392282399028</v>
      </c>
      <c r="N950" s="39">
        <f t="shared" si="112"/>
        <v>39.546347855285113</v>
      </c>
    </row>
    <row r="951" spans="1:14" hidden="1" x14ac:dyDescent="0.3">
      <c r="A951">
        <v>13</v>
      </c>
      <c r="B951">
        <v>61</v>
      </c>
      <c r="C951">
        <v>6.9</v>
      </c>
      <c r="D951" s="38">
        <f t="shared" si="106"/>
        <v>17.423686351144994</v>
      </c>
      <c r="E951" s="38">
        <f t="shared" si="107"/>
        <v>40.735134691245079</v>
      </c>
      <c r="G951">
        <f t="shared" si="108"/>
        <v>1.0646508425000001</v>
      </c>
      <c r="H951">
        <f t="shared" si="109"/>
        <v>11.370056185144866</v>
      </c>
      <c r="I951">
        <f t="shared" si="110"/>
        <v>6.3025250770345203</v>
      </c>
      <c r="M951" s="39">
        <f t="shared" si="111"/>
        <v>17.423686351144994</v>
      </c>
      <c r="N951" s="39">
        <f t="shared" si="112"/>
        <v>40.735134691245079</v>
      </c>
    </row>
    <row r="952" spans="1:14" hidden="1" x14ac:dyDescent="0.3">
      <c r="A952">
        <v>13</v>
      </c>
      <c r="B952">
        <v>63</v>
      </c>
      <c r="C952">
        <v>7</v>
      </c>
      <c r="D952" s="38">
        <f t="shared" si="106"/>
        <v>17.338577541319353</v>
      </c>
      <c r="E952" s="38">
        <f t="shared" si="107"/>
        <v>41.916954255702024</v>
      </c>
      <c r="G952">
        <f t="shared" si="108"/>
        <v>1.0995574275</v>
      </c>
      <c r="H952">
        <f t="shared" si="109"/>
        <v>11.583084807033501</v>
      </c>
      <c r="I952">
        <f t="shared" si="110"/>
        <v>5.9018765111674165</v>
      </c>
      <c r="M952" s="39">
        <f t="shared" si="111"/>
        <v>17.338577541319353</v>
      </c>
      <c r="N952" s="39">
        <f t="shared" si="112"/>
        <v>41.916954255702024</v>
      </c>
    </row>
    <row r="953" spans="1:14" hidden="1" x14ac:dyDescent="0.3">
      <c r="A953">
        <v>13</v>
      </c>
      <c r="B953">
        <v>65</v>
      </c>
      <c r="C953">
        <v>7.1</v>
      </c>
      <c r="D953" s="38">
        <f t="shared" si="106"/>
        <v>17.246023638340873</v>
      </c>
      <c r="E953" s="38">
        <f t="shared" si="107"/>
        <v>43.092017869415514</v>
      </c>
      <c r="G953">
        <f t="shared" si="108"/>
        <v>1.1344640125000001</v>
      </c>
      <c r="H953">
        <f t="shared" si="109"/>
        <v>11.782001224354451</v>
      </c>
      <c r="I953">
        <f t="shared" si="110"/>
        <v>5.494037417902268</v>
      </c>
      <c r="M953" s="39">
        <f t="shared" si="111"/>
        <v>17.246023638340873</v>
      </c>
      <c r="N953" s="39">
        <f t="shared" si="112"/>
        <v>43.092017869415514</v>
      </c>
    </row>
    <row r="954" spans="1:14" hidden="1" x14ac:dyDescent="0.3">
      <c r="A954">
        <v>13</v>
      </c>
      <c r="B954">
        <v>67</v>
      </c>
      <c r="C954">
        <v>7.1</v>
      </c>
      <c r="D954" s="38">
        <f t="shared" si="106"/>
        <v>17.074512190577337</v>
      </c>
      <c r="E954" s="38">
        <f t="shared" si="107"/>
        <v>44.494727776359142</v>
      </c>
      <c r="G954">
        <f t="shared" si="108"/>
        <v>1.1693705974999999</v>
      </c>
      <c r="H954">
        <f t="shared" si="109"/>
        <v>11.966563088094485</v>
      </c>
      <c r="I954">
        <f t="shared" si="110"/>
        <v>5.0795046863502913</v>
      </c>
      <c r="M954" s="39">
        <f t="shared" si="111"/>
        <v>17.074512190577337</v>
      </c>
      <c r="N954" s="39">
        <f t="shared" si="112"/>
        <v>44.494727776359142</v>
      </c>
    </row>
    <row r="955" spans="1:14" hidden="1" x14ac:dyDescent="0.3">
      <c r="A955">
        <v>13</v>
      </c>
      <c r="B955">
        <v>69</v>
      </c>
      <c r="C955">
        <v>7.2</v>
      </c>
      <c r="D955" s="38">
        <f t="shared" si="106"/>
        <v>16.968396518097219</v>
      </c>
      <c r="E955" s="38">
        <f t="shared" si="107"/>
        <v>45.663207868884236</v>
      </c>
      <c r="G955">
        <f t="shared" si="108"/>
        <v>1.2042771825</v>
      </c>
      <c r="H955">
        <f t="shared" si="109"/>
        <v>12.136545538052729</v>
      </c>
      <c r="I955">
        <f t="shared" si="110"/>
        <v>4.658783360789851</v>
      </c>
      <c r="M955" s="39">
        <f t="shared" si="111"/>
        <v>16.968396518097219</v>
      </c>
      <c r="N955" s="39">
        <f t="shared" si="112"/>
        <v>45.663207868884236</v>
      </c>
    </row>
    <row r="956" spans="1:14" hidden="1" x14ac:dyDescent="0.3">
      <c r="A956">
        <v>13</v>
      </c>
      <c r="B956">
        <v>71</v>
      </c>
      <c r="C956">
        <v>7.3</v>
      </c>
      <c r="D956" s="38">
        <f t="shared" si="106"/>
        <v>16.854757072413655</v>
      </c>
      <c r="E956" s="38">
        <f t="shared" si="107"/>
        <v>46.825592117587007</v>
      </c>
      <c r="G956">
        <f t="shared" si="108"/>
        <v>1.2391837674999999</v>
      </c>
      <c r="H956">
        <f t="shared" si="109"/>
        <v>12.291741476798169</v>
      </c>
      <c r="I956">
        <f t="shared" si="110"/>
        <v>4.2323860253478243</v>
      </c>
      <c r="M956" s="39">
        <f t="shared" si="111"/>
        <v>16.854757072413655</v>
      </c>
      <c r="N956" s="39">
        <f t="shared" si="112"/>
        <v>46.825592117587007</v>
      </c>
    </row>
    <row r="957" spans="1:14" hidden="1" x14ac:dyDescent="0.3">
      <c r="A957">
        <v>13</v>
      </c>
      <c r="B957">
        <v>73</v>
      </c>
      <c r="C957">
        <v>7.3</v>
      </c>
      <c r="D957" s="38">
        <f t="shared" si="106"/>
        <v>16.666797827435953</v>
      </c>
      <c r="E957" s="38">
        <f t="shared" si="107"/>
        <v>48.237478961417764</v>
      </c>
      <c r="G957">
        <f t="shared" si="108"/>
        <v>1.2740903525</v>
      </c>
      <c r="H957">
        <f t="shared" si="109"/>
        <v>12.431961821985979</v>
      </c>
      <c r="I957">
        <f t="shared" si="110"/>
        <v>3.8008321794947801</v>
      </c>
      <c r="M957" s="39">
        <f t="shared" si="111"/>
        <v>16.666797827435953</v>
      </c>
      <c r="N957" s="39">
        <f t="shared" si="112"/>
        <v>48.237478961417764</v>
      </c>
    </row>
    <row r="958" spans="1:14" hidden="1" x14ac:dyDescent="0.3">
      <c r="A958">
        <v>13</v>
      </c>
      <c r="B958">
        <v>75</v>
      </c>
      <c r="C958">
        <v>7.4</v>
      </c>
      <c r="D958" s="38">
        <f t="shared" si="106"/>
        <v>16.539552126817121</v>
      </c>
      <c r="E958" s="38">
        <f t="shared" si="107"/>
        <v>49.394828201920106</v>
      </c>
      <c r="G958">
        <f t="shared" si="108"/>
        <v>1.3089969375000001</v>
      </c>
      <c r="H958">
        <f t="shared" si="109"/>
        <v>12.557035736725226</v>
      </c>
      <c r="I958">
        <f t="shared" si="110"/>
        <v>3.3646476051149192</v>
      </c>
      <c r="M958" s="39">
        <f t="shared" si="111"/>
        <v>16.539552126817121</v>
      </c>
      <c r="N958" s="39">
        <f t="shared" si="112"/>
        <v>49.394828201920106</v>
      </c>
    </row>
    <row r="959" spans="1:14" hidden="1" x14ac:dyDescent="0.3">
      <c r="A959">
        <v>13</v>
      </c>
      <c r="B959">
        <v>77</v>
      </c>
      <c r="C959">
        <v>7.4</v>
      </c>
      <c r="D959" s="38">
        <f t="shared" si="106"/>
        <v>16.341376415211883</v>
      </c>
      <c r="E959" s="38">
        <f t="shared" si="107"/>
        <v>50.817484850540737</v>
      </c>
      <c r="G959">
        <f t="shared" si="108"/>
        <v>1.3439035225</v>
      </c>
      <c r="H959">
        <f t="shared" si="109"/>
        <v>12.666810837717307</v>
      </c>
      <c r="I959">
        <f t="shared" si="110"/>
        <v>2.9243637259218276</v>
      </c>
      <c r="M959" s="39">
        <f t="shared" si="111"/>
        <v>16.341376415211883</v>
      </c>
      <c r="N959" s="39">
        <f t="shared" si="112"/>
        <v>50.817484850540737</v>
      </c>
    </row>
    <row r="960" spans="1:14" hidden="1" x14ac:dyDescent="0.3">
      <c r="A960">
        <v>13</v>
      </c>
      <c r="B960">
        <v>79</v>
      </c>
      <c r="C960">
        <v>7.5</v>
      </c>
      <c r="D960" s="38">
        <f t="shared" ref="D960:D1023" si="113">IF(M960&gt;0,M960,ABS(M960))</f>
        <v>16.200547966041398</v>
      </c>
      <c r="E960" s="38">
        <f t="shared" ref="E960:E1023" si="114">IF(N960&gt;0,N960,180+N960)</f>
        <v>51.970984710789921</v>
      </c>
      <c r="G960">
        <f t="shared" si="108"/>
        <v>1.3788101075000001</v>
      </c>
      <c r="H960">
        <f t="shared" si="109"/>
        <v>12.761153380911527</v>
      </c>
      <c r="I960">
        <f t="shared" si="110"/>
        <v>2.4805169600005383</v>
      </c>
      <c r="M960" s="39">
        <f t="shared" si="111"/>
        <v>16.200547966041398</v>
      </c>
      <c r="N960" s="39">
        <f t="shared" si="112"/>
        <v>51.970984710789921</v>
      </c>
    </row>
    <row r="961" spans="1:14" hidden="1" x14ac:dyDescent="0.3">
      <c r="A961">
        <v>13</v>
      </c>
      <c r="B961">
        <v>81</v>
      </c>
      <c r="C961">
        <v>7.5</v>
      </c>
      <c r="D961" s="38">
        <f t="shared" si="113"/>
        <v>15.992333194189369</v>
      </c>
      <c r="E961" s="38">
        <f t="shared" si="114"/>
        <v>53.406152902006149</v>
      </c>
      <c r="G961">
        <f t="shared" si="108"/>
        <v>1.4137166925</v>
      </c>
      <c r="H961">
        <f t="shared" si="109"/>
        <v>12.83994842445162</v>
      </c>
      <c r="I961">
        <f t="shared" si="110"/>
        <v>2.0336480662647434</v>
      </c>
      <c r="M961" s="39">
        <f t="shared" si="111"/>
        <v>15.992333194189369</v>
      </c>
      <c r="N961" s="39">
        <f t="shared" si="112"/>
        <v>53.406152902006149</v>
      </c>
    </row>
    <row r="962" spans="1:14" hidden="1" x14ac:dyDescent="0.3">
      <c r="A962">
        <v>13</v>
      </c>
      <c r="B962">
        <v>83</v>
      </c>
      <c r="C962">
        <v>7.5</v>
      </c>
      <c r="D962" s="38">
        <f t="shared" si="113"/>
        <v>15.780193987539572</v>
      </c>
      <c r="E962" s="38">
        <f t="shared" si="114"/>
        <v>54.852913367684152</v>
      </c>
      <c r="G962">
        <f t="shared" si="108"/>
        <v>1.4486232775000001</v>
      </c>
      <c r="H962">
        <f t="shared" si="109"/>
        <v>12.903099968714702</v>
      </c>
      <c r="I962">
        <f t="shared" si="110"/>
        <v>1.5843014856253343</v>
      </c>
      <c r="M962" s="39">
        <f t="shared" si="111"/>
        <v>15.780193987539572</v>
      </c>
      <c r="N962" s="39">
        <f t="shared" si="112"/>
        <v>54.852913367684152</v>
      </c>
    </row>
    <row r="963" spans="1:14" hidden="1" x14ac:dyDescent="0.3">
      <c r="A963">
        <v>13</v>
      </c>
      <c r="B963">
        <v>85</v>
      </c>
      <c r="C963">
        <v>7.6</v>
      </c>
      <c r="D963" s="38">
        <f t="shared" si="113"/>
        <v>15.619922378188381</v>
      </c>
      <c r="E963" s="38">
        <f t="shared" si="114"/>
        <v>56.006747546791615</v>
      </c>
      <c r="G963">
        <f t="shared" si="108"/>
        <v>1.4835298625000002</v>
      </c>
      <c r="H963">
        <f t="shared" si="109"/>
        <v>12.95053107327201</v>
      </c>
      <c r="I963">
        <f t="shared" si="110"/>
        <v>1.1330246776730371</v>
      </c>
      <c r="M963" s="39">
        <f t="shared" si="111"/>
        <v>15.619922378188381</v>
      </c>
      <c r="N963" s="39">
        <f t="shared" si="112"/>
        <v>56.006747546791615</v>
      </c>
    </row>
    <row r="964" spans="1:14" hidden="1" x14ac:dyDescent="0.3">
      <c r="A964">
        <v>13</v>
      </c>
      <c r="B964">
        <v>87</v>
      </c>
      <c r="C964">
        <v>7.6</v>
      </c>
      <c r="D964" s="38">
        <f t="shared" si="113"/>
        <v>15.398103301900044</v>
      </c>
      <c r="E964" s="38">
        <f t="shared" si="114"/>
        <v>57.469232435276041</v>
      </c>
      <c r="G964">
        <f t="shared" si="108"/>
        <v>1.5184364475000001</v>
      </c>
      <c r="H964">
        <f t="shared" si="109"/>
        <v>12.982183950628977</v>
      </c>
      <c r="I964">
        <f t="shared" si="110"/>
        <v>0.68036745368322449</v>
      </c>
      <c r="M964" s="39">
        <f t="shared" si="111"/>
        <v>15.398103301900044</v>
      </c>
      <c r="N964" s="39">
        <f t="shared" si="112"/>
        <v>57.469232435276041</v>
      </c>
    </row>
    <row r="965" spans="1:14" hidden="1" x14ac:dyDescent="0.3">
      <c r="A965">
        <v>13</v>
      </c>
      <c r="B965">
        <v>89</v>
      </c>
      <c r="C965">
        <v>7.6</v>
      </c>
      <c r="D965" s="38">
        <f t="shared" si="113"/>
        <v>15.172626531444203</v>
      </c>
      <c r="E965" s="38">
        <f t="shared" si="114"/>
        <v>58.945351895399874</v>
      </c>
      <c r="G965">
        <f t="shared" si="108"/>
        <v>1.5533430325000002</v>
      </c>
      <c r="H965">
        <f t="shared" si="109"/>
        <v>12.998020036630383</v>
      </c>
      <c r="I965">
        <f t="shared" si="110"/>
        <v>0.22688130675556237</v>
      </c>
      <c r="M965" s="39">
        <f t="shared" si="111"/>
        <v>15.172626531444203</v>
      </c>
      <c r="N965" s="39">
        <f t="shared" si="112"/>
        <v>58.945351895399874</v>
      </c>
    </row>
    <row r="966" spans="1:14" hidden="1" x14ac:dyDescent="0.3">
      <c r="A966">
        <v>13</v>
      </c>
      <c r="B966">
        <v>91</v>
      </c>
      <c r="C966">
        <v>7.6</v>
      </c>
      <c r="D966" s="38">
        <f t="shared" si="113"/>
        <v>14.943607491049493</v>
      </c>
      <c r="E966" s="38">
        <f t="shared" si="114"/>
        <v>60.435952431184447</v>
      </c>
      <c r="G966">
        <f t="shared" si="108"/>
        <v>1.5882496175</v>
      </c>
      <c r="H966">
        <f t="shared" si="109"/>
        <v>12.99802003744484</v>
      </c>
      <c r="I966">
        <f t="shared" si="110"/>
        <v>-0.22688126009536067</v>
      </c>
      <c r="M966" s="39">
        <f t="shared" si="111"/>
        <v>14.943607491049493</v>
      </c>
      <c r="N966" s="39">
        <f t="shared" si="112"/>
        <v>60.435952431184447</v>
      </c>
    </row>
    <row r="967" spans="1:14" hidden="1" x14ac:dyDescent="0.3">
      <c r="A967">
        <v>13</v>
      </c>
      <c r="B967">
        <v>93</v>
      </c>
      <c r="C967">
        <v>7.6</v>
      </c>
      <c r="D967" s="38">
        <f t="shared" si="113"/>
        <v>14.711166351190037</v>
      </c>
      <c r="E967" s="38">
        <f t="shared" si="114"/>
        <v>61.941942529046941</v>
      </c>
      <c r="G967">
        <f t="shared" si="108"/>
        <v>1.6231562025000001</v>
      </c>
      <c r="H967">
        <f t="shared" si="109"/>
        <v>12.982183953071356</v>
      </c>
      <c r="I967">
        <f t="shared" si="110"/>
        <v>-0.68036740707987109</v>
      </c>
      <c r="M967" s="39">
        <f t="shared" si="111"/>
        <v>14.711166351190037</v>
      </c>
      <c r="N967" s="39">
        <f t="shared" si="112"/>
        <v>61.941942529046941</v>
      </c>
    </row>
    <row r="968" spans="1:14" hidden="1" x14ac:dyDescent="0.3">
      <c r="A968">
        <v>13</v>
      </c>
      <c r="B968">
        <v>95</v>
      </c>
      <c r="C968">
        <v>7.6</v>
      </c>
      <c r="D968" s="38">
        <f t="shared" si="113"/>
        <v>14.475428339293231</v>
      </c>
      <c r="E968" s="38">
        <f t="shared" si="114"/>
        <v>63.464298324001518</v>
      </c>
      <c r="G968">
        <f t="shared" si="108"/>
        <v>1.6580627875000002</v>
      </c>
      <c r="H968">
        <f t="shared" si="109"/>
        <v>12.950531077339335</v>
      </c>
      <c r="I968">
        <f t="shared" si="110"/>
        <v>-1.1330246311833136</v>
      </c>
      <c r="M968" s="39">
        <f t="shared" si="111"/>
        <v>14.475428339293231</v>
      </c>
      <c r="N968" s="39">
        <f t="shared" si="112"/>
        <v>63.464298324001518</v>
      </c>
    </row>
    <row r="969" spans="1:14" hidden="1" x14ac:dyDescent="0.3">
      <c r="A969">
        <v>13</v>
      </c>
      <c r="B969">
        <v>97</v>
      </c>
      <c r="C969">
        <v>7.6</v>
      </c>
      <c r="D969" s="38">
        <f t="shared" si="113"/>
        <v>14.236524088503861</v>
      </c>
      <c r="E969" s="38">
        <f t="shared" si="114"/>
        <v>65.004069841472941</v>
      </c>
      <c r="G969">
        <f t="shared" si="108"/>
        <v>1.6929693725000001</v>
      </c>
      <c r="H969">
        <f t="shared" si="109"/>
        <v>12.903099974402016</v>
      </c>
      <c r="I969">
        <f t="shared" si="110"/>
        <v>-1.5843014393058759</v>
      </c>
      <c r="M969" s="39">
        <f t="shared" si="111"/>
        <v>14.236524088503861</v>
      </c>
      <c r="N969" s="39">
        <f t="shared" si="112"/>
        <v>65.004069841472941</v>
      </c>
    </row>
    <row r="970" spans="1:14" hidden="1" x14ac:dyDescent="0.3">
      <c r="A970">
        <v>13</v>
      </c>
      <c r="B970">
        <v>99</v>
      </c>
      <c r="C970">
        <v>7.6</v>
      </c>
      <c r="D970" s="38">
        <f t="shared" si="113"/>
        <v>13.994590029485888</v>
      </c>
      <c r="E970" s="38">
        <f t="shared" si="114"/>
        <v>66.562387876020978</v>
      </c>
      <c r="G970">
        <f t="shared" ref="G970:G1033" si="115">B970*3.14159265/180</f>
        <v>1.7278759575</v>
      </c>
      <c r="H970">
        <f t="shared" ref="H970:H1033" si="116">SIN(G970)*A970</f>
        <v>12.839948431751997</v>
      </c>
      <c r="I970">
        <f t="shared" ref="I970:I1033" si="117">COS(G970)*A970</f>
        <v>-2.0336480201719835</v>
      </c>
      <c r="M970" s="39">
        <f t="shared" ref="M970:M1033" si="118">H970/SIN(N970*3.14159265/180)</f>
        <v>13.994590029485888</v>
      </c>
      <c r="N970" s="39">
        <f t="shared" ref="N970:N1033" si="119">(180/3.14159265)*ATAN(H970/(I970+C970))</f>
        <v>66.562387876020978</v>
      </c>
    </row>
    <row r="971" spans="1:14" hidden="1" x14ac:dyDescent="0.3">
      <c r="A971">
        <v>13</v>
      </c>
      <c r="B971">
        <v>101</v>
      </c>
      <c r="C971">
        <v>7.6</v>
      </c>
      <c r="D971" s="38">
        <f t="shared" si="113"/>
        <v>13.749768830940479</v>
      </c>
      <c r="E971" s="38">
        <f t="shared" si="114"/>
        <v>68.140471574004948</v>
      </c>
      <c r="G971">
        <f t="shared" si="115"/>
        <v>1.7627825425000001</v>
      </c>
      <c r="H971">
        <f t="shared" si="116"/>
        <v>12.761153389816069</v>
      </c>
      <c r="I971">
        <f t="shared" si="117"/>
        <v>-2.4805169141906385</v>
      </c>
      <c r="M971" s="39">
        <f t="shared" si="118"/>
        <v>13.749768830940479</v>
      </c>
      <c r="N971" s="39">
        <f t="shared" si="119"/>
        <v>68.140471574004948</v>
      </c>
    </row>
    <row r="972" spans="1:14" hidden="1" x14ac:dyDescent="0.3">
      <c r="A972">
        <v>13</v>
      </c>
      <c r="B972">
        <v>103</v>
      </c>
      <c r="C972">
        <v>7.6</v>
      </c>
      <c r="D972" s="38">
        <f t="shared" si="113"/>
        <v>13.502209895315319</v>
      </c>
      <c r="E972" s="38">
        <f t="shared" si="114"/>
        <v>69.739636793057755</v>
      </c>
      <c r="G972">
        <f t="shared" si="115"/>
        <v>1.7976891275000002</v>
      </c>
      <c r="H972">
        <f t="shared" si="116"/>
        <v>12.666810848215167</v>
      </c>
      <c r="I972">
        <f t="shared" si="117"/>
        <v>-2.9243636804505981</v>
      </c>
      <c r="M972" s="39">
        <f t="shared" si="118"/>
        <v>13.502209895315319</v>
      </c>
      <c r="N972" s="39">
        <f t="shared" si="119"/>
        <v>69.739636793057755</v>
      </c>
    </row>
    <row r="973" spans="1:14" hidden="1" x14ac:dyDescent="0.3">
      <c r="A973">
        <v>13</v>
      </c>
      <c r="B973">
        <v>105</v>
      </c>
      <c r="C973">
        <v>7.6</v>
      </c>
      <c r="D973" s="38">
        <f t="shared" si="113"/>
        <v>13.252069917089406</v>
      </c>
      <c r="E973" s="38">
        <f t="shared" si="114"/>
        <v>71.361305316986602</v>
      </c>
      <c r="G973">
        <f t="shared" si="115"/>
        <v>1.8325957125000003</v>
      </c>
      <c r="H973">
        <f t="shared" si="116"/>
        <v>12.557035748803614</v>
      </c>
      <c r="I973">
        <f t="shared" si="117"/>
        <v>-3.3646475600377626</v>
      </c>
      <c r="M973" s="39">
        <f t="shared" si="118"/>
        <v>13.252069917089406</v>
      </c>
      <c r="N973" s="39">
        <f t="shared" si="119"/>
        <v>71.361305316986602</v>
      </c>
    </row>
    <row r="974" spans="1:14" hidden="1" x14ac:dyDescent="0.3">
      <c r="A974">
        <v>13</v>
      </c>
      <c r="B974">
        <v>107</v>
      </c>
      <c r="C974">
        <v>7.6</v>
      </c>
      <c r="D974" s="38">
        <f t="shared" si="113"/>
        <v>12.999513512052195</v>
      </c>
      <c r="E974" s="38">
        <f t="shared" si="114"/>
        <v>73.007015010072081</v>
      </c>
      <c r="G974">
        <f t="shared" si="115"/>
        <v>1.8675022975</v>
      </c>
      <c r="H974">
        <f t="shared" si="116"/>
        <v>12.431961835630181</v>
      </c>
      <c r="I974">
        <f t="shared" si="117"/>
        <v>-3.8008321348666079</v>
      </c>
      <c r="M974" s="39">
        <f t="shared" si="118"/>
        <v>12.999513512052195</v>
      </c>
      <c r="N974" s="39">
        <f t="shared" si="119"/>
        <v>73.007015010072081</v>
      </c>
    </row>
    <row r="975" spans="1:14" hidden="1" x14ac:dyDescent="0.3">
      <c r="A975">
        <v>13</v>
      </c>
      <c r="B975">
        <v>109</v>
      </c>
      <c r="C975">
        <v>7.6</v>
      </c>
      <c r="D975" s="38">
        <f t="shared" si="113"/>
        <v>12.744713927170363</v>
      </c>
      <c r="E975" s="38">
        <f t="shared" si="114"/>
        <v>74.678430999259959</v>
      </c>
      <c r="G975">
        <f t="shared" si="115"/>
        <v>1.9024088825000001</v>
      </c>
      <c r="H975">
        <f t="shared" si="116"/>
        <v>12.29174149199156</v>
      </c>
      <c r="I975">
        <f t="shared" si="117"/>
        <v>-4.2323859812230138</v>
      </c>
      <c r="M975" s="39">
        <f t="shared" si="118"/>
        <v>12.744713927170363</v>
      </c>
      <c r="N975" s="39">
        <f t="shared" si="119"/>
        <v>74.678430999259959</v>
      </c>
    </row>
    <row r="976" spans="1:14" hidden="1" x14ac:dyDescent="0.3">
      <c r="A976">
        <v>13</v>
      </c>
      <c r="B976">
        <v>111</v>
      </c>
      <c r="C976">
        <v>7.5</v>
      </c>
      <c r="D976" s="38">
        <f t="shared" si="113"/>
        <v>12.464680109881183</v>
      </c>
      <c r="E976" s="38">
        <f t="shared" si="114"/>
        <v>76.824096267580785</v>
      </c>
      <c r="G976">
        <f t="shared" si="115"/>
        <v>1.9373154675000002</v>
      </c>
      <c r="H976">
        <f t="shared" si="116"/>
        <v>12.136545554776799</v>
      </c>
      <c r="I976">
        <f t="shared" si="117"/>
        <v>-4.6587833172221638</v>
      </c>
      <c r="M976" s="39">
        <f t="shared" si="118"/>
        <v>12.464680109881183</v>
      </c>
      <c r="N976" s="39">
        <f t="shared" si="119"/>
        <v>76.824096267580785</v>
      </c>
    </row>
    <row r="977" spans="1:14" hidden="1" x14ac:dyDescent="0.3">
      <c r="A977">
        <v>13</v>
      </c>
      <c r="B977">
        <v>113</v>
      </c>
      <c r="C977">
        <v>7.5</v>
      </c>
      <c r="D977" s="38">
        <f t="shared" si="113"/>
        <v>12.208907827856999</v>
      </c>
      <c r="E977" s="38">
        <f t="shared" si="114"/>
        <v>78.564977599341304</v>
      </c>
      <c r="G977">
        <f t="shared" si="115"/>
        <v>1.9722220525000003</v>
      </c>
      <c r="H977">
        <f t="shared" si="116"/>
        <v>11.966563106328856</v>
      </c>
      <c r="I977">
        <f t="shared" si="117"/>
        <v>-5.0795046433928066</v>
      </c>
      <c r="M977" s="39">
        <f t="shared" si="118"/>
        <v>12.208907827856999</v>
      </c>
      <c r="N977" s="39">
        <f t="shared" si="119"/>
        <v>78.564977599341304</v>
      </c>
    </row>
    <row r="978" spans="1:14" hidden="1" x14ac:dyDescent="0.3">
      <c r="A978">
        <v>13</v>
      </c>
      <c r="B978">
        <v>115</v>
      </c>
      <c r="C978">
        <v>7.5</v>
      </c>
      <c r="D978" s="38">
        <f t="shared" si="113"/>
        <v>11.95154548022515</v>
      </c>
      <c r="E978" s="38">
        <f t="shared" si="114"/>
        <v>80.337670251506879</v>
      </c>
      <c r="G978">
        <f t="shared" si="115"/>
        <v>2.0071286375000001</v>
      </c>
      <c r="H978">
        <f t="shared" si="116"/>
        <v>11.782001244076909</v>
      </c>
      <c r="I978">
        <f t="shared" si="117"/>
        <v>-5.4940373756073217</v>
      </c>
      <c r="M978" s="39">
        <f t="shared" si="118"/>
        <v>11.95154548022515</v>
      </c>
      <c r="N978" s="39">
        <f t="shared" si="119"/>
        <v>80.337670251506879</v>
      </c>
    </row>
    <row r="979" spans="1:14" hidden="1" x14ac:dyDescent="0.3">
      <c r="A979">
        <v>13</v>
      </c>
      <c r="B979">
        <v>117</v>
      </c>
      <c r="C979">
        <v>7.4</v>
      </c>
      <c r="D979" s="38">
        <f t="shared" si="113"/>
        <v>11.679564557384802</v>
      </c>
      <c r="E979" s="38">
        <f t="shared" si="114"/>
        <v>82.630436757765253</v>
      </c>
      <c r="G979">
        <f t="shared" si="115"/>
        <v>2.0420352225</v>
      </c>
      <c r="H979">
        <f t="shared" si="116"/>
        <v>11.583084828220017</v>
      </c>
      <c r="I979">
        <f t="shared" si="117"/>
        <v>-5.9018764695865364</v>
      </c>
      <c r="M979" s="39">
        <f t="shared" si="118"/>
        <v>11.679564557384802</v>
      </c>
      <c r="N979" s="39">
        <f t="shared" si="119"/>
        <v>82.630436757765253</v>
      </c>
    </row>
    <row r="980" spans="1:14" hidden="1" x14ac:dyDescent="0.3">
      <c r="A980">
        <v>13</v>
      </c>
      <c r="B980">
        <v>119</v>
      </c>
      <c r="C980">
        <v>7.4</v>
      </c>
      <c r="D980" s="38">
        <f t="shared" si="113"/>
        <v>11.422899345786433</v>
      </c>
      <c r="E980" s="38">
        <f t="shared" si="114"/>
        <v>84.486703961092772</v>
      </c>
      <c r="G980">
        <f t="shared" si="115"/>
        <v>2.0769418074999999</v>
      </c>
      <c r="H980">
        <f t="shared" si="116"/>
        <v>11.370056207769627</v>
      </c>
      <c r="I980">
        <f t="shared" si="117"/>
        <v>-6.3025250362183689</v>
      </c>
      <c r="M980" s="39">
        <f t="shared" si="118"/>
        <v>11.422899345786433</v>
      </c>
      <c r="N980" s="39">
        <f t="shared" si="119"/>
        <v>84.486703961092772</v>
      </c>
    </row>
    <row r="981" spans="1:14" hidden="1" x14ac:dyDescent="0.3">
      <c r="A981">
        <v>13</v>
      </c>
      <c r="B981">
        <v>121</v>
      </c>
      <c r="C981">
        <v>7.4</v>
      </c>
      <c r="D981" s="38">
        <f t="shared" si="113"/>
        <v>11.16542317985655</v>
      </c>
      <c r="E981" s="38">
        <f t="shared" si="114"/>
        <v>86.382403389199595</v>
      </c>
      <c r="G981">
        <f t="shared" si="115"/>
        <v>2.1118483925000002</v>
      </c>
      <c r="H981">
        <f t="shared" si="116"/>
        <v>11.143174925284617</v>
      </c>
      <c r="I981">
        <f t="shared" si="117"/>
        <v>-6.6954949469406797</v>
      </c>
      <c r="M981" s="39">
        <f t="shared" si="118"/>
        <v>11.16542317985655</v>
      </c>
      <c r="N981" s="39">
        <f t="shared" si="119"/>
        <v>86.382403389199595</v>
      </c>
    </row>
    <row r="982" spans="1:14" hidden="1" x14ac:dyDescent="0.3">
      <c r="A982">
        <v>13</v>
      </c>
      <c r="B982">
        <v>123</v>
      </c>
      <c r="C982">
        <v>7.3</v>
      </c>
      <c r="D982" s="38">
        <f t="shared" si="113"/>
        <v>10.904930607052005</v>
      </c>
      <c r="E982" s="38">
        <f t="shared" si="114"/>
        <v>88.845631566416259</v>
      </c>
      <c r="G982">
        <f t="shared" si="115"/>
        <v>2.1467549775000001</v>
      </c>
      <c r="H982">
        <f t="shared" si="116"/>
        <v>10.902717400658686</v>
      </c>
      <c r="I982">
        <f t="shared" si="117"/>
        <v>-7.0803074284507108</v>
      </c>
      <c r="M982" s="39">
        <f t="shared" si="118"/>
        <v>10.904930607052005</v>
      </c>
      <c r="N982" s="39">
        <f t="shared" si="119"/>
        <v>88.845631566416259</v>
      </c>
    </row>
    <row r="983" spans="1:14" hidden="1" x14ac:dyDescent="0.3">
      <c r="A983">
        <v>13</v>
      </c>
      <c r="B983">
        <v>125</v>
      </c>
      <c r="C983">
        <v>7.3</v>
      </c>
      <c r="D983" s="38">
        <f t="shared" si="113"/>
        <v>10.650126420289906</v>
      </c>
      <c r="E983" s="38">
        <f t="shared" si="114"/>
        <v>90.841938085515906</v>
      </c>
      <c r="G983">
        <f t="shared" si="115"/>
        <v>2.1816615625</v>
      </c>
      <c r="H983">
        <f t="shared" si="116"/>
        <v>10.648976594345276</v>
      </c>
      <c r="I983">
        <f t="shared" si="117"/>
        <v>-7.4564936460166376</v>
      </c>
      <c r="M983" s="39">
        <f t="shared" si="118"/>
        <v>-10.650126420289906</v>
      </c>
      <c r="N983" s="39">
        <f t="shared" si="119"/>
        <v>-89.158061914484094</v>
      </c>
    </row>
    <row r="984" spans="1:14" hidden="1" x14ac:dyDescent="0.3">
      <c r="A984">
        <v>13</v>
      </c>
      <c r="B984">
        <v>127</v>
      </c>
      <c r="C984">
        <v>7.2</v>
      </c>
      <c r="D984" s="38">
        <f t="shared" si="113"/>
        <v>10.400972456679302</v>
      </c>
      <c r="E984" s="38">
        <f t="shared" si="114"/>
        <v>93.437257141789644</v>
      </c>
      <c r="G984">
        <f t="shared" si="115"/>
        <v>2.2165681475000003</v>
      </c>
      <c r="H984">
        <f t="shared" si="116"/>
        <v>10.382261650430396</v>
      </c>
      <c r="I984">
        <f t="shared" si="117"/>
        <v>-7.8235952746804536</v>
      </c>
      <c r="M984" s="39">
        <f t="shared" si="118"/>
        <v>-10.400972456679302</v>
      </c>
      <c r="N984" s="39">
        <f t="shared" si="119"/>
        <v>-86.562742858210356</v>
      </c>
    </row>
    <row r="985" spans="1:14" hidden="1" x14ac:dyDescent="0.3">
      <c r="A985">
        <v>13</v>
      </c>
      <c r="B985">
        <v>129</v>
      </c>
      <c r="C985">
        <v>7.2</v>
      </c>
      <c r="D985" s="38">
        <f t="shared" si="113"/>
        <v>10.150429703699695</v>
      </c>
      <c r="E985" s="38">
        <f t="shared" si="114"/>
        <v>95.547009545566823</v>
      </c>
      <c r="G985">
        <f t="shared" si="115"/>
        <v>2.2514747325000002</v>
      </c>
      <c r="H985">
        <f t="shared" si="116"/>
        <v>10.102897519988183</v>
      </c>
      <c r="I985">
        <f t="shared" si="117"/>
        <v>-8.1811650576563135</v>
      </c>
      <c r="M985" s="39">
        <f t="shared" si="118"/>
        <v>-10.150429703699695</v>
      </c>
      <c r="N985" s="39">
        <f t="shared" si="119"/>
        <v>-84.452990454433177</v>
      </c>
    </row>
    <row r="986" spans="1:14" hidden="1" x14ac:dyDescent="0.3">
      <c r="A986">
        <v>13</v>
      </c>
      <c r="B986">
        <v>131</v>
      </c>
      <c r="C986">
        <v>7.1</v>
      </c>
      <c r="D986" s="38">
        <f t="shared" si="113"/>
        <v>9.914711473983207</v>
      </c>
      <c r="E986" s="38">
        <f t="shared" si="114"/>
        <v>98.285500937731683</v>
      </c>
      <c r="G986">
        <f t="shared" si="115"/>
        <v>2.2863813175000001</v>
      </c>
      <c r="H986">
        <f t="shared" si="116"/>
        <v>9.811224565178053</v>
      </c>
      <c r="I986">
        <f t="shared" si="117"/>
        <v>-8.5287673512440669</v>
      </c>
      <c r="M986" s="39">
        <f t="shared" si="118"/>
        <v>-9.914711473983207</v>
      </c>
      <c r="N986" s="39">
        <f t="shared" si="119"/>
        <v>-81.714499062268317</v>
      </c>
    </row>
    <row r="987" spans="1:14" hidden="1" x14ac:dyDescent="0.3">
      <c r="A987">
        <v>13</v>
      </c>
      <c r="B987">
        <v>133</v>
      </c>
      <c r="C987">
        <v>7.1</v>
      </c>
      <c r="D987" s="38">
        <f t="shared" si="113"/>
        <v>9.6702173238539793</v>
      </c>
      <c r="E987" s="38">
        <f t="shared" si="114"/>
        <v>100.52242614537872</v>
      </c>
      <c r="G987">
        <f t="shared" si="115"/>
        <v>2.3212879024999999</v>
      </c>
      <c r="H987">
        <f t="shared" si="116"/>
        <v>9.5075981445658559</v>
      </c>
      <c r="I987">
        <f t="shared" si="117"/>
        <v>-8.8659786555939721</v>
      </c>
      <c r="M987" s="39">
        <f t="shared" si="118"/>
        <v>-9.6702173238539793</v>
      </c>
      <c r="N987" s="39">
        <f t="shared" si="119"/>
        <v>-79.477573854621284</v>
      </c>
    </row>
    <row r="988" spans="1:14" hidden="1" x14ac:dyDescent="0.3">
      <c r="A988">
        <v>13</v>
      </c>
      <c r="B988">
        <v>135</v>
      </c>
      <c r="C988">
        <v>7</v>
      </c>
      <c r="D988" s="38">
        <f t="shared" si="113"/>
        <v>9.450215138849245</v>
      </c>
      <c r="E988" s="38">
        <f t="shared" si="114"/>
        <v>103.41446358661733</v>
      </c>
      <c r="G988">
        <f t="shared" si="115"/>
        <v>2.3561944875000003</v>
      </c>
      <c r="H988">
        <f t="shared" si="116"/>
        <v>9.1923881801741949</v>
      </c>
      <c r="I988">
        <f t="shared" si="117"/>
        <v>-9.19238813067604</v>
      </c>
      <c r="M988" s="39">
        <f t="shared" si="118"/>
        <v>-9.450215138849245</v>
      </c>
      <c r="N988" s="39">
        <f t="shared" si="119"/>
        <v>-76.58553641338267</v>
      </c>
    </row>
    <row r="989" spans="1:14" hidden="1" x14ac:dyDescent="0.3">
      <c r="A989">
        <v>13</v>
      </c>
      <c r="B989">
        <v>137</v>
      </c>
      <c r="C989">
        <v>6.9</v>
      </c>
      <c r="D989" s="38">
        <f t="shared" si="113"/>
        <v>9.2414904784786049</v>
      </c>
      <c r="E989" s="38">
        <f t="shared" si="114"/>
        <v>106.38928627820519</v>
      </c>
      <c r="G989">
        <f t="shared" si="115"/>
        <v>2.3911010725000001</v>
      </c>
      <c r="H989">
        <f t="shared" si="116"/>
        <v>8.8659787067894396</v>
      </c>
      <c r="I989">
        <f t="shared" si="117"/>
        <v>-9.5075980968253102</v>
      </c>
      <c r="M989" s="39">
        <f t="shared" si="118"/>
        <v>-9.2414904784786049</v>
      </c>
      <c r="N989" s="39">
        <f t="shared" si="119"/>
        <v>-73.610713721794809</v>
      </c>
    </row>
    <row r="990" spans="1:14" hidden="1" x14ac:dyDescent="0.3">
      <c r="A990">
        <v>13</v>
      </c>
      <c r="B990">
        <v>139</v>
      </c>
      <c r="C990">
        <v>6.9</v>
      </c>
      <c r="D990" s="38">
        <f t="shared" si="113"/>
        <v>9.0119421677185994</v>
      </c>
      <c r="E990" s="38">
        <f t="shared" si="114"/>
        <v>108.84691626403365</v>
      </c>
      <c r="G990">
        <f t="shared" si="115"/>
        <v>2.4260076575000005</v>
      </c>
      <c r="H990">
        <f t="shared" si="116"/>
        <v>8.5287674040744648</v>
      </c>
      <c r="I990">
        <f t="shared" si="117"/>
        <v>-9.8112245192532885</v>
      </c>
      <c r="M990" s="39">
        <f t="shared" si="118"/>
        <v>-9.0119421677185994</v>
      </c>
      <c r="N990" s="39">
        <f t="shared" si="119"/>
        <v>-71.153083735966348</v>
      </c>
    </row>
    <row r="991" spans="1:14" hidden="1" x14ac:dyDescent="0.3">
      <c r="A991">
        <v>13</v>
      </c>
      <c r="B991">
        <v>141</v>
      </c>
      <c r="C991">
        <v>6.8</v>
      </c>
      <c r="D991" s="38">
        <f t="shared" si="113"/>
        <v>8.8227316817005157</v>
      </c>
      <c r="E991" s="38">
        <f t="shared" si="114"/>
        <v>111.98489995133171</v>
      </c>
      <c r="G991">
        <f t="shared" si="115"/>
        <v>2.4609142424999999</v>
      </c>
      <c r="H991">
        <f t="shared" si="116"/>
        <v>8.1811651120572826</v>
      </c>
      <c r="I991">
        <f t="shared" si="117"/>
        <v>-10.102897475935146</v>
      </c>
      <c r="M991" s="39">
        <f t="shared" si="118"/>
        <v>-8.8227316817005157</v>
      </c>
      <c r="N991" s="39">
        <f t="shared" si="119"/>
        <v>-68.015100048668288</v>
      </c>
    </row>
    <row r="992" spans="1:14" hidden="1" x14ac:dyDescent="0.3">
      <c r="A992">
        <v>13</v>
      </c>
      <c r="B992">
        <v>143</v>
      </c>
      <c r="C992">
        <v>6.7</v>
      </c>
      <c r="D992" s="38">
        <f t="shared" si="113"/>
        <v>8.6468314687371439</v>
      </c>
      <c r="E992" s="38">
        <f t="shared" si="114"/>
        <v>115.20453915015541</v>
      </c>
      <c r="G992">
        <f t="shared" si="115"/>
        <v>2.4958208275000002</v>
      </c>
      <c r="H992">
        <f t="shared" si="116"/>
        <v>7.8235953305857073</v>
      </c>
      <c r="I992">
        <f t="shared" si="117"/>
        <v>-10.382261608302766</v>
      </c>
      <c r="M992" s="39">
        <f t="shared" si="118"/>
        <v>-8.6468314687371439</v>
      </c>
      <c r="N992" s="39">
        <f t="shared" si="119"/>
        <v>-64.795460849844588</v>
      </c>
    </row>
    <row r="993" spans="1:14" hidden="1" x14ac:dyDescent="0.3">
      <c r="A993">
        <v>13</v>
      </c>
      <c r="B993">
        <v>145</v>
      </c>
      <c r="C993">
        <v>6.7</v>
      </c>
      <c r="D993" s="38">
        <f t="shared" si="113"/>
        <v>8.4376367647461237</v>
      </c>
      <c r="E993" s="38">
        <f t="shared" si="114"/>
        <v>117.90579928143546</v>
      </c>
      <c r="G993">
        <f t="shared" si="115"/>
        <v>2.5307274125000001</v>
      </c>
      <c r="H993">
        <f t="shared" si="116"/>
        <v>7.4564937033580732</v>
      </c>
      <c r="I993">
        <f t="shared" si="117"/>
        <v>-10.64897655419437</v>
      </c>
      <c r="M993" s="39">
        <f t="shared" si="118"/>
        <v>-8.4376367647461237</v>
      </c>
      <c r="N993" s="39">
        <f t="shared" si="119"/>
        <v>-62.094200718564544</v>
      </c>
    </row>
    <row r="994" spans="1:14" hidden="1" x14ac:dyDescent="0.3">
      <c r="A994">
        <v>13</v>
      </c>
      <c r="B994">
        <v>147</v>
      </c>
      <c r="C994">
        <v>6.6</v>
      </c>
      <c r="D994" s="38">
        <f t="shared" si="113"/>
        <v>8.2851753641403842</v>
      </c>
      <c r="E994" s="38">
        <f t="shared" si="114"/>
        <v>121.28713570453463</v>
      </c>
      <c r="G994">
        <f t="shared" si="115"/>
        <v>2.5656339975000004</v>
      </c>
      <c r="H994">
        <f t="shared" si="116"/>
        <v>7.080307487158457</v>
      </c>
      <c r="I994">
        <f t="shared" si="117"/>
        <v>-10.90271736253343</v>
      </c>
      <c r="M994" s="39">
        <f t="shared" si="118"/>
        <v>-8.2851753641403842</v>
      </c>
      <c r="N994" s="39">
        <f t="shared" si="119"/>
        <v>-58.712864295465366</v>
      </c>
    </row>
    <row r="995" spans="1:14" hidden="1" x14ac:dyDescent="0.3">
      <c r="A995">
        <v>13</v>
      </c>
      <c r="B995">
        <v>149</v>
      </c>
      <c r="C995">
        <v>6.5</v>
      </c>
      <c r="D995" s="38">
        <f t="shared" si="113"/>
        <v>8.1479277390015596</v>
      </c>
      <c r="E995" s="38">
        <f t="shared" si="114"/>
        <v>124.74043615502582</v>
      </c>
      <c r="G995">
        <f t="shared" si="115"/>
        <v>2.6005405825000003</v>
      </c>
      <c r="H995">
        <f t="shared" si="116"/>
        <v>6.6954950069432142</v>
      </c>
      <c r="I995">
        <f t="shared" si="117"/>
        <v>-11.143174889231457</v>
      </c>
      <c r="M995" s="39">
        <f t="shared" si="118"/>
        <v>-8.1479277390015596</v>
      </c>
      <c r="N995" s="39">
        <f t="shared" si="119"/>
        <v>-55.259563844974181</v>
      </c>
    </row>
    <row r="996" spans="1:14" hidden="1" x14ac:dyDescent="0.3">
      <c r="A996">
        <v>13</v>
      </c>
      <c r="B996">
        <v>151</v>
      </c>
      <c r="C996">
        <v>6.5</v>
      </c>
      <c r="D996" s="38">
        <f t="shared" si="113"/>
        <v>7.9648772583246812</v>
      </c>
      <c r="E996" s="38">
        <f t="shared" si="114"/>
        <v>127.69380293084239</v>
      </c>
      <c r="G996">
        <f t="shared" si="115"/>
        <v>2.6354471675000002</v>
      </c>
      <c r="H996">
        <f t="shared" si="116"/>
        <v>6.3025250974425946</v>
      </c>
      <c r="I996">
        <f t="shared" si="117"/>
        <v>-11.370056173832484</v>
      </c>
      <c r="M996" s="39">
        <f t="shared" si="118"/>
        <v>-7.9648772583246812</v>
      </c>
      <c r="N996" s="39">
        <f t="shared" si="119"/>
        <v>-52.306197069157598</v>
      </c>
    </row>
    <row r="997" spans="1:14" hidden="1" x14ac:dyDescent="0.3">
      <c r="A997">
        <v>13</v>
      </c>
      <c r="B997">
        <v>153</v>
      </c>
      <c r="C997">
        <v>6.4</v>
      </c>
      <c r="D997" s="38">
        <f t="shared" si="113"/>
        <v>7.85471289135159</v>
      </c>
      <c r="E997" s="38">
        <f t="shared" si="114"/>
        <v>131.28991430237645</v>
      </c>
      <c r="G997">
        <f t="shared" si="115"/>
        <v>2.6703537525000001</v>
      </c>
      <c r="H997">
        <f t="shared" si="116"/>
        <v>5.9018765319578552</v>
      </c>
      <c r="I997">
        <f t="shared" si="117"/>
        <v>-11.583084796440243</v>
      </c>
      <c r="M997" s="39">
        <f t="shared" si="118"/>
        <v>-7.85471289135159</v>
      </c>
      <c r="N997" s="39">
        <f t="shared" si="119"/>
        <v>-48.710085697623555</v>
      </c>
    </row>
    <row r="998" spans="1:14" hidden="1" x14ac:dyDescent="0.3">
      <c r="A998">
        <v>13</v>
      </c>
      <c r="B998">
        <v>155</v>
      </c>
      <c r="C998">
        <v>6.3</v>
      </c>
      <c r="D998" s="38">
        <f t="shared" si="113"/>
        <v>7.7612360289702185</v>
      </c>
      <c r="E998" s="38">
        <f t="shared" si="114"/>
        <v>134.93716994091616</v>
      </c>
      <c r="G998">
        <f t="shared" si="115"/>
        <v>2.7052603375000004</v>
      </c>
      <c r="H998">
        <f t="shared" si="116"/>
        <v>5.4940374390497375</v>
      </c>
      <c r="I998">
        <f t="shared" si="117"/>
        <v>-11.782001214493224</v>
      </c>
      <c r="M998" s="39">
        <f t="shared" si="118"/>
        <v>-7.7612360289702185</v>
      </c>
      <c r="N998" s="39">
        <f t="shared" si="119"/>
        <v>-45.062830059083844</v>
      </c>
    </row>
    <row r="999" spans="1:14" hidden="1" x14ac:dyDescent="0.3">
      <c r="A999">
        <v>13</v>
      </c>
      <c r="B999">
        <v>157</v>
      </c>
      <c r="C999">
        <v>6.3</v>
      </c>
      <c r="D999" s="38">
        <f t="shared" si="113"/>
        <v>7.6099477793796986</v>
      </c>
      <c r="E999" s="38">
        <f t="shared" si="114"/>
        <v>138.12696377745138</v>
      </c>
      <c r="G999">
        <f t="shared" si="115"/>
        <v>2.7401669225000003</v>
      </c>
      <c r="H999">
        <f t="shared" si="116"/>
        <v>5.0795047078290301</v>
      </c>
      <c r="I999">
        <f t="shared" si="117"/>
        <v>-11.966563078977302</v>
      </c>
      <c r="M999" s="39">
        <f t="shared" si="118"/>
        <v>-7.6099477793796986</v>
      </c>
      <c r="N999" s="39">
        <f t="shared" si="119"/>
        <v>-41.87303622254862</v>
      </c>
    </row>
    <row r="1000" spans="1:14" hidden="1" x14ac:dyDescent="0.3">
      <c r="A1000">
        <v>13</v>
      </c>
      <c r="B1000">
        <v>159</v>
      </c>
      <c r="C1000">
        <v>6.2</v>
      </c>
      <c r="D1000" s="38">
        <f t="shared" si="113"/>
        <v>7.5463127043500773</v>
      </c>
      <c r="E1000" s="38">
        <f t="shared" si="114"/>
        <v>141.87647642508159</v>
      </c>
      <c r="G1000">
        <f t="shared" si="115"/>
        <v>2.7750735075000001</v>
      </c>
      <c r="H1000">
        <f t="shared" si="116"/>
        <v>4.6587833825736942</v>
      </c>
      <c r="I1000">
        <f t="shared" si="117"/>
        <v>-12.136545529690697</v>
      </c>
      <c r="M1000" s="39">
        <f t="shared" si="118"/>
        <v>-7.5463127043500773</v>
      </c>
      <c r="N1000" s="39">
        <f t="shared" si="119"/>
        <v>-38.123523574918416</v>
      </c>
    </row>
    <row r="1001" spans="1:14" hidden="1" x14ac:dyDescent="0.3">
      <c r="A1001">
        <v>13</v>
      </c>
      <c r="B1001">
        <v>161</v>
      </c>
      <c r="C1001">
        <v>6.1</v>
      </c>
      <c r="D1001" s="38">
        <f t="shared" si="113"/>
        <v>7.5000502715476536</v>
      </c>
      <c r="E1001" s="38">
        <f t="shared" si="114"/>
        <v>145.64530737806706</v>
      </c>
      <c r="G1001">
        <f t="shared" si="115"/>
        <v>2.8099800925</v>
      </c>
      <c r="H1001">
        <f t="shared" si="116"/>
        <v>4.2323860474102286</v>
      </c>
      <c r="I1001">
        <f t="shared" si="117"/>
        <v>-12.291741469201474</v>
      </c>
      <c r="M1001" s="39">
        <f t="shared" si="118"/>
        <v>-7.5000502715476536</v>
      </c>
      <c r="N1001" s="39">
        <f t="shared" si="119"/>
        <v>-34.354692621932955</v>
      </c>
    </row>
    <row r="1002" spans="1:14" hidden="1" x14ac:dyDescent="0.3">
      <c r="A1002">
        <v>13</v>
      </c>
      <c r="B1002">
        <v>163</v>
      </c>
      <c r="C1002">
        <v>6.1</v>
      </c>
      <c r="D1002" s="38">
        <f t="shared" si="113"/>
        <v>7.3851246336809169</v>
      </c>
      <c r="E1002" s="38">
        <f t="shared" si="114"/>
        <v>149.02523252981103</v>
      </c>
      <c r="G1002">
        <f t="shared" si="115"/>
        <v>2.8448866774999999</v>
      </c>
      <c r="H1002">
        <f t="shared" si="116"/>
        <v>3.800832201808868</v>
      </c>
      <c r="I1002">
        <f t="shared" si="117"/>
        <v>-12.431961815163879</v>
      </c>
      <c r="M1002" s="39">
        <f t="shared" si="118"/>
        <v>-7.3851246336809169</v>
      </c>
      <c r="N1002" s="39">
        <f t="shared" si="119"/>
        <v>-30.974767470188976</v>
      </c>
    </row>
    <row r="1003" spans="1:14" hidden="1" x14ac:dyDescent="0.3">
      <c r="A1003">
        <v>13</v>
      </c>
      <c r="B1003">
        <v>165</v>
      </c>
      <c r="C1003">
        <v>6</v>
      </c>
      <c r="D1003" s="38">
        <f t="shared" si="113"/>
        <v>7.3699098523501378</v>
      </c>
      <c r="E1003" s="38">
        <f t="shared" si="114"/>
        <v>152.83603183677454</v>
      </c>
      <c r="G1003">
        <f t="shared" si="115"/>
        <v>2.8797932624999998</v>
      </c>
      <c r="H1003">
        <f t="shared" si="116"/>
        <v>3.3646476276535044</v>
      </c>
      <c r="I1003">
        <f t="shared" si="117"/>
        <v>-12.55703573068603</v>
      </c>
      <c r="M1003" s="39">
        <f t="shared" si="118"/>
        <v>-7.3699098523501378</v>
      </c>
      <c r="N1003" s="39">
        <f t="shared" si="119"/>
        <v>-27.163968163225462</v>
      </c>
    </row>
    <row r="1004" spans="1:14" hidden="1" x14ac:dyDescent="0.3">
      <c r="A1004">
        <v>13</v>
      </c>
      <c r="B1004">
        <v>167</v>
      </c>
      <c r="C1004">
        <v>5.9</v>
      </c>
      <c r="D1004" s="38">
        <f t="shared" si="113"/>
        <v>7.3716777043542239</v>
      </c>
      <c r="E1004" s="38">
        <f t="shared" si="114"/>
        <v>156.62779641158789</v>
      </c>
      <c r="G1004">
        <f t="shared" si="115"/>
        <v>2.9146998475000001</v>
      </c>
      <c r="H1004">
        <f t="shared" si="116"/>
        <v>2.9243637486574419</v>
      </c>
      <c r="I1004">
        <f t="shared" si="117"/>
        <v>-12.666810832468375</v>
      </c>
      <c r="M1004" s="39">
        <f t="shared" si="118"/>
        <v>-7.3716777043542239</v>
      </c>
      <c r="N1004" s="39">
        <f t="shared" si="119"/>
        <v>-23.372203588412098</v>
      </c>
    </row>
    <row r="1005" spans="1:14" hidden="1" x14ac:dyDescent="0.3">
      <c r="A1005">
        <v>13</v>
      </c>
      <c r="B1005">
        <v>169</v>
      </c>
      <c r="C1005">
        <v>5.9</v>
      </c>
      <c r="D1005" s="38">
        <f t="shared" si="113"/>
        <v>7.2957789274196623</v>
      </c>
      <c r="E1005" s="38">
        <f t="shared" si="114"/>
        <v>160.12352551130627</v>
      </c>
      <c r="G1005">
        <f t="shared" si="115"/>
        <v>2.9496064325</v>
      </c>
      <c r="H1005">
        <f t="shared" si="116"/>
        <v>2.4805169829054909</v>
      </c>
      <c r="I1005">
        <f t="shared" si="117"/>
        <v>-12.761153376459255</v>
      </c>
      <c r="M1005" s="39">
        <f t="shared" si="118"/>
        <v>-7.2957789274196623</v>
      </c>
      <c r="N1005" s="39">
        <f t="shared" si="119"/>
        <v>-19.876474488693727</v>
      </c>
    </row>
    <row r="1006" spans="1:14" hidden="1" x14ac:dyDescent="0.3">
      <c r="A1006">
        <v>13</v>
      </c>
      <c r="B1006">
        <v>171</v>
      </c>
      <c r="C1006">
        <v>5.8</v>
      </c>
      <c r="D1006" s="38">
        <f t="shared" si="113"/>
        <v>7.3277962798308884</v>
      </c>
      <c r="E1006" s="38">
        <f t="shared" si="114"/>
        <v>163.8874440104359</v>
      </c>
      <c r="G1006">
        <f t="shared" si="115"/>
        <v>2.9845130175000003</v>
      </c>
      <c r="H1006">
        <f t="shared" si="116"/>
        <v>2.0336480893111193</v>
      </c>
      <c r="I1006">
        <f t="shared" si="117"/>
        <v>-12.839948420801434</v>
      </c>
      <c r="M1006" s="39">
        <f t="shared" si="118"/>
        <v>-7.3277962798308884</v>
      </c>
      <c r="N1006" s="39">
        <f t="shared" si="119"/>
        <v>-16.112555989564093</v>
      </c>
    </row>
    <row r="1007" spans="1:14" hidden="1" x14ac:dyDescent="0.3">
      <c r="A1007">
        <v>13</v>
      </c>
      <c r="B1007">
        <v>173</v>
      </c>
      <c r="C1007">
        <v>5.8</v>
      </c>
      <c r="D1007" s="38">
        <f t="shared" si="113"/>
        <v>7.2776397544736913</v>
      </c>
      <c r="E1007" s="38">
        <f t="shared" si="114"/>
        <v>167.42634925750716</v>
      </c>
      <c r="G1007">
        <f t="shared" si="115"/>
        <v>3.0194196025000002</v>
      </c>
      <c r="H1007">
        <f t="shared" si="116"/>
        <v>1.5843015087850634</v>
      </c>
      <c r="I1007">
        <f t="shared" si="117"/>
        <v>-12.903099965871046</v>
      </c>
      <c r="M1007" s="39">
        <f t="shared" si="118"/>
        <v>-7.2776397544736913</v>
      </c>
      <c r="N1007" s="39">
        <f t="shared" si="119"/>
        <v>-12.573650742492834</v>
      </c>
    </row>
    <row r="1008" spans="1:14" hidden="1" x14ac:dyDescent="0.3">
      <c r="A1008">
        <v>13</v>
      </c>
      <c r="B1008">
        <v>175</v>
      </c>
      <c r="C1008">
        <v>5.7</v>
      </c>
      <c r="D1008" s="38">
        <f t="shared" si="113"/>
        <v>7.3385247691809816</v>
      </c>
      <c r="E1008" s="38">
        <f t="shared" si="114"/>
        <v>171.11834403635973</v>
      </c>
      <c r="G1008">
        <f t="shared" si="115"/>
        <v>3.0543261875000005</v>
      </c>
      <c r="H1008">
        <f t="shared" si="116"/>
        <v>1.1330247009178971</v>
      </c>
      <c r="I1008">
        <f t="shared" si="117"/>
        <v>-12.950531071238348</v>
      </c>
      <c r="M1008" s="39">
        <f t="shared" si="118"/>
        <v>-7.3385247691809816</v>
      </c>
      <c r="N1008" s="39">
        <f t="shared" si="119"/>
        <v>-8.8816559636402808</v>
      </c>
    </row>
    <row r="1009" spans="1:14" hidden="1" x14ac:dyDescent="0.3">
      <c r="A1009">
        <v>13</v>
      </c>
      <c r="B1009">
        <v>177</v>
      </c>
      <c r="C1009">
        <v>5.7</v>
      </c>
      <c r="D1009" s="38">
        <f t="shared" si="113"/>
        <v>7.3138979331647196</v>
      </c>
      <c r="E1009" s="38">
        <f t="shared" si="114"/>
        <v>174.66240476034554</v>
      </c>
      <c r="G1009">
        <f t="shared" si="115"/>
        <v>3.0892327725000004</v>
      </c>
      <c r="H1009">
        <f t="shared" si="116"/>
        <v>0.6803674769848983</v>
      </c>
      <c r="I1009">
        <f t="shared" si="117"/>
        <v>-12.982183949407787</v>
      </c>
      <c r="M1009" s="39">
        <f t="shared" si="118"/>
        <v>-7.3138979331647196</v>
      </c>
      <c r="N1009" s="39">
        <f t="shared" si="119"/>
        <v>-5.3375952396544735</v>
      </c>
    </row>
    <row r="1010" spans="1:14" hidden="1" x14ac:dyDescent="0.3">
      <c r="A1010">
        <v>14</v>
      </c>
      <c r="B1010">
        <v>0</v>
      </c>
      <c r="C1010">
        <v>0</v>
      </c>
      <c r="D1010" s="38" t="e">
        <f t="shared" si="113"/>
        <v>#DIV/0!</v>
      </c>
      <c r="E1010" s="38">
        <f t="shared" si="114"/>
        <v>180</v>
      </c>
      <c r="G1010">
        <f t="shared" si="115"/>
        <v>0</v>
      </c>
      <c r="H1010">
        <f t="shared" si="116"/>
        <v>0</v>
      </c>
      <c r="I1010">
        <f t="shared" si="117"/>
        <v>14</v>
      </c>
      <c r="M1010" s="39" t="e">
        <f t="shared" si="118"/>
        <v>#DIV/0!</v>
      </c>
      <c r="N1010" s="39">
        <f t="shared" si="119"/>
        <v>0</v>
      </c>
    </row>
    <row r="1011" spans="1:14" hidden="1" x14ac:dyDescent="0.3">
      <c r="A1011">
        <v>14</v>
      </c>
      <c r="B1011">
        <v>25</v>
      </c>
      <c r="C1011">
        <v>4.0999999999999996</v>
      </c>
      <c r="D1011" s="38">
        <f t="shared" si="113"/>
        <v>17.800397017370059</v>
      </c>
      <c r="E1011" s="38">
        <f t="shared" si="114"/>
        <v>19.413840664590271</v>
      </c>
      <c r="G1011">
        <f t="shared" si="115"/>
        <v>0.43633231249999999</v>
      </c>
      <c r="H1011">
        <f t="shared" si="116"/>
        <v>5.9166556580436245</v>
      </c>
      <c r="I1011">
        <f t="shared" si="117"/>
        <v>12.68830902146304</v>
      </c>
      <c r="M1011" s="39">
        <f t="shared" si="118"/>
        <v>17.800397017370059</v>
      </c>
      <c r="N1011" s="39">
        <f t="shared" si="119"/>
        <v>19.413840664590271</v>
      </c>
    </row>
    <row r="1012" spans="1:14" hidden="1" x14ac:dyDescent="0.3">
      <c r="A1012">
        <v>14</v>
      </c>
      <c r="B1012">
        <v>27</v>
      </c>
      <c r="C1012">
        <v>4.4000000000000004</v>
      </c>
      <c r="D1012" s="38">
        <f t="shared" si="113"/>
        <v>18.031417132608418</v>
      </c>
      <c r="E1012" s="38">
        <f t="shared" si="114"/>
        <v>20.639598023431805</v>
      </c>
      <c r="G1012">
        <f t="shared" si="115"/>
        <v>0.47123889750000003</v>
      </c>
      <c r="H1012">
        <f t="shared" si="116"/>
        <v>6.3558669896367439</v>
      </c>
      <c r="I1012">
        <f t="shared" si="117"/>
        <v>12.474091342059587</v>
      </c>
      <c r="M1012" s="39">
        <f t="shared" si="118"/>
        <v>18.031417132608418</v>
      </c>
      <c r="N1012" s="39">
        <f t="shared" si="119"/>
        <v>20.639598023431805</v>
      </c>
    </row>
    <row r="1013" spans="1:14" hidden="1" x14ac:dyDescent="0.3">
      <c r="A1013">
        <v>14</v>
      </c>
      <c r="B1013">
        <v>29</v>
      </c>
      <c r="C1013">
        <v>4.5999999999999996</v>
      </c>
      <c r="D1013" s="38">
        <f t="shared" si="113"/>
        <v>18.160699830008443</v>
      </c>
      <c r="E1013" s="38">
        <f t="shared" si="114"/>
        <v>21.94630455108015</v>
      </c>
      <c r="G1013">
        <f t="shared" si="115"/>
        <v>0.50614548250000002</v>
      </c>
      <c r="H1013">
        <f t="shared" si="116"/>
        <v>6.7873346763669424</v>
      </c>
      <c r="I1013">
        <f t="shared" si="117"/>
        <v>12.244675903877035</v>
      </c>
      <c r="M1013" s="39">
        <f t="shared" si="118"/>
        <v>18.160699830008443</v>
      </c>
      <c r="N1013" s="39">
        <f t="shared" si="119"/>
        <v>21.94630455108015</v>
      </c>
    </row>
    <row r="1014" spans="1:14" hidden="1" x14ac:dyDescent="0.3">
      <c r="A1014">
        <v>14</v>
      </c>
      <c r="B1014">
        <v>31</v>
      </c>
      <c r="C1014">
        <v>4.8</v>
      </c>
      <c r="D1014" s="38">
        <f t="shared" si="113"/>
        <v>18.282321659383399</v>
      </c>
      <c r="E1014" s="38">
        <f t="shared" si="114"/>
        <v>23.228509016793478</v>
      </c>
      <c r="G1014">
        <f t="shared" si="115"/>
        <v>0.54105206750000001</v>
      </c>
      <c r="H1014">
        <f t="shared" si="116"/>
        <v>7.210533041321642</v>
      </c>
      <c r="I1014">
        <f t="shared" si="117"/>
        <v>12.000342214287427</v>
      </c>
      <c r="M1014" s="39">
        <f t="shared" si="118"/>
        <v>18.282321659383399</v>
      </c>
      <c r="N1014" s="39">
        <f t="shared" si="119"/>
        <v>23.228509016793478</v>
      </c>
    </row>
    <row r="1015" spans="1:14" hidden="1" x14ac:dyDescent="0.3">
      <c r="A1015">
        <v>14</v>
      </c>
      <c r="B1015">
        <v>33</v>
      </c>
      <c r="C1015">
        <v>5</v>
      </c>
      <c r="D1015" s="38">
        <f t="shared" si="113"/>
        <v>18.396028907417524</v>
      </c>
      <c r="E1015" s="38">
        <f t="shared" si="114"/>
        <v>24.487122928867823</v>
      </c>
      <c r="G1015">
        <f t="shared" si="115"/>
        <v>0.57595865250000011</v>
      </c>
      <c r="H1015">
        <f t="shared" si="116"/>
        <v>7.6249464824830353</v>
      </c>
      <c r="I1015">
        <f t="shared" si="117"/>
        <v>11.741387956254131</v>
      </c>
      <c r="M1015" s="39">
        <f t="shared" si="118"/>
        <v>18.396028907417524</v>
      </c>
      <c r="N1015" s="39">
        <f t="shared" si="119"/>
        <v>24.487122928867823</v>
      </c>
    </row>
    <row r="1016" spans="1:14" hidden="1" x14ac:dyDescent="0.3">
      <c r="A1016">
        <v>14</v>
      </c>
      <c r="B1016">
        <v>35</v>
      </c>
      <c r="C1016">
        <v>5.2</v>
      </c>
      <c r="D1016" s="38">
        <f t="shared" si="113"/>
        <v>18.501582032539012</v>
      </c>
      <c r="E1016" s="38">
        <f t="shared" si="114"/>
        <v>25.722997660683301</v>
      </c>
      <c r="G1016">
        <f t="shared" si="115"/>
        <v>0.6108652375000001</v>
      </c>
      <c r="H1016">
        <f t="shared" si="116"/>
        <v>8.0300701009097164</v>
      </c>
      <c r="I1016">
        <f t="shared" si="117"/>
        <v>11.468128625650996</v>
      </c>
      <c r="M1016" s="39">
        <f t="shared" si="118"/>
        <v>18.501582032539012</v>
      </c>
      <c r="N1016" s="39">
        <f t="shared" si="119"/>
        <v>25.722997660683301</v>
      </c>
    </row>
    <row r="1017" spans="1:14" hidden="1" x14ac:dyDescent="0.3">
      <c r="A1017">
        <v>14</v>
      </c>
      <c r="B1017">
        <v>37</v>
      </c>
      <c r="C1017">
        <v>5.4</v>
      </c>
      <c r="D1017" s="38">
        <f t="shared" si="113"/>
        <v>18.598755043988714</v>
      </c>
      <c r="E1017" s="38">
        <f t="shared" si="114"/>
        <v>26.936926630924614</v>
      </c>
      <c r="G1017">
        <f t="shared" si="115"/>
        <v>0.64577182250000009</v>
      </c>
      <c r="H1017">
        <f t="shared" si="116"/>
        <v>8.4254103158782705</v>
      </c>
      <c r="I1017">
        <f t="shared" si="117"/>
        <v>11.180897146879225</v>
      </c>
      <c r="M1017" s="39">
        <f t="shared" si="118"/>
        <v>18.598755043988714</v>
      </c>
      <c r="N1017" s="39">
        <f t="shared" si="119"/>
        <v>26.936926630924614</v>
      </c>
    </row>
    <row r="1018" spans="1:14" hidden="1" x14ac:dyDescent="0.3">
      <c r="A1018">
        <v>14</v>
      </c>
      <c r="B1018">
        <v>39</v>
      </c>
      <c r="C1018">
        <v>5.6</v>
      </c>
      <c r="D1018" s="38">
        <f t="shared" si="113"/>
        <v>18.687334931263024</v>
      </c>
      <c r="E1018" s="38">
        <f t="shared" si="114"/>
        <v>28.129647412265477</v>
      </c>
      <c r="G1018">
        <f t="shared" si="115"/>
        <v>0.68067840750000008</v>
      </c>
      <c r="H1018">
        <f t="shared" si="116"/>
        <v>8.8104854662353524</v>
      </c>
      <c r="I1018">
        <f t="shared" si="117"/>
        <v>10.880043467250287</v>
      </c>
      <c r="M1018" s="39">
        <f t="shared" si="118"/>
        <v>18.687334931263024</v>
      </c>
      <c r="N1018" s="39">
        <f t="shared" si="119"/>
        <v>28.129647412265477</v>
      </c>
    </row>
    <row r="1019" spans="1:14" hidden="1" x14ac:dyDescent="0.3">
      <c r="A1019">
        <v>14</v>
      </c>
      <c r="B1019">
        <v>41</v>
      </c>
      <c r="C1019">
        <v>5.8</v>
      </c>
      <c r="D1019" s="38">
        <f t="shared" si="113"/>
        <v>18.767121140848868</v>
      </c>
      <c r="E1019" s="38">
        <f t="shared" si="114"/>
        <v>29.301843743524454</v>
      </c>
      <c r="G1019">
        <f t="shared" si="115"/>
        <v>0.71558499249999996</v>
      </c>
      <c r="H1019">
        <f t="shared" si="116"/>
        <v>9.1848263972275994</v>
      </c>
      <c r="I1019">
        <f t="shared" si="117"/>
        <v>10.565934130629012</v>
      </c>
      <c r="M1019" s="39">
        <f t="shared" si="118"/>
        <v>18.767121140848868</v>
      </c>
      <c r="N1019" s="39">
        <f t="shared" si="119"/>
        <v>29.301843743524454</v>
      </c>
    </row>
    <row r="1020" spans="1:14" hidden="1" x14ac:dyDescent="0.3">
      <c r="A1020">
        <v>14</v>
      </c>
      <c r="B1020">
        <v>43</v>
      </c>
      <c r="C1020">
        <v>5.9</v>
      </c>
      <c r="D1020" s="38">
        <f t="shared" si="113"/>
        <v>18.751790090658151</v>
      </c>
      <c r="E1020" s="38">
        <f t="shared" si="114"/>
        <v>30.609014369465328</v>
      </c>
      <c r="G1020">
        <f t="shared" si="115"/>
        <v>0.75049157750000006</v>
      </c>
      <c r="H1020">
        <f t="shared" si="116"/>
        <v>9.5479770320944475</v>
      </c>
      <c r="I1020">
        <f t="shared" si="117"/>
        <v>10.238951830856367</v>
      </c>
      <c r="M1020" s="39">
        <f t="shared" si="118"/>
        <v>18.751790090658151</v>
      </c>
      <c r="N1020" s="39">
        <f t="shared" si="119"/>
        <v>30.609014369465328</v>
      </c>
    </row>
    <row r="1021" spans="1:14" hidden="1" x14ac:dyDescent="0.3">
      <c r="A1021">
        <v>14</v>
      </c>
      <c r="B1021">
        <v>45</v>
      </c>
      <c r="C1021">
        <v>6.1</v>
      </c>
      <c r="D1021" s="38">
        <f t="shared" si="113"/>
        <v>18.814458225924302</v>
      </c>
      <c r="E1021" s="38">
        <f t="shared" si="114"/>
        <v>31.746651802921956</v>
      </c>
      <c r="G1021">
        <f t="shared" si="115"/>
        <v>0.78539816249999994</v>
      </c>
      <c r="H1021">
        <f t="shared" si="116"/>
        <v>9.89949492772738</v>
      </c>
      <c r="I1021">
        <f t="shared" si="117"/>
        <v>9.8994949454959524</v>
      </c>
      <c r="M1021" s="39">
        <f t="shared" si="118"/>
        <v>18.814458225924302</v>
      </c>
      <c r="N1021" s="39">
        <f t="shared" si="119"/>
        <v>31.746651802921956</v>
      </c>
    </row>
    <row r="1022" spans="1:14" hidden="1" x14ac:dyDescent="0.3">
      <c r="A1022">
        <v>14</v>
      </c>
      <c r="B1022">
        <v>47</v>
      </c>
      <c r="C1022">
        <v>6.2</v>
      </c>
      <c r="D1022" s="38">
        <f t="shared" si="113"/>
        <v>18.783900431642426</v>
      </c>
      <c r="E1022" s="38">
        <f t="shared" si="114"/>
        <v>33.030943427622624</v>
      </c>
      <c r="G1022">
        <f t="shared" si="115"/>
        <v>0.82030474750000004</v>
      </c>
      <c r="H1022">
        <f t="shared" si="116"/>
        <v>10.238951813718735</v>
      </c>
      <c r="I1022">
        <f t="shared" si="117"/>
        <v>9.5479770504723049</v>
      </c>
      <c r="M1022" s="39">
        <f t="shared" si="118"/>
        <v>18.783900431642426</v>
      </c>
      <c r="N1022" s="39">
        <f t="shared" si="119"/>
        <v>33.030943427622624</v>
      </c>
    </row>
    <row r="1023" spans="1:14" hidden="1" x14ac:dyDescent="0.3">
      <c r="A1023">
        <v>14</v>
      </c>
      <c r="B1023">
        <v>49</v>
      </c>
      <c r="C1023">
        <v>6.4</v>
      </c>
      <c r="D1023" s="38">
        <f t="shared" si="113"/>
        <v>18.828854934043715</v>
      </c>
      <c r="E1023" s="38">
        <f t="shared" si="114"/>
        <v>34.135814441848908</v>
      </c>
      <c r="G1023">
        <f t="shared" si="115"/>
        <v>0.85521133250000014</v>
      </c>
      <c r="H1023">
        <f t="shared" si="116"/>
        <v>10.565934114143198</v>
      </c>
      <c r="I1023">
        <f t="shared" si="117"/>
        <v>9.1848264161923581</v>
      </c>
      <c r="M1023" s="39">
        <f t="shared" si="118"/>
        <v>18.828854934043715</v>
      </c>
      <c r="N1023" s="39">
        <f t="shared" si="119"/>
        <v>34.135814441848908</v>
      </c>
    </row>
    <row r="1024" spans="1:14" hidden="1" x14ac:dyDescent="0.3">
      <c r="A1024">
        <v>14</v>
      </c>
      <c r="B1024">
        <v>51</v>
      </c>
      <c r="C1024">
        <v>6.5</v>
      </c>
      <c r="D1024" s="38">
        <f t="shared" ref="D1024:D1087" si="120">IF(M1024&gt;0,M1024,ABS(M1024))</f>
        <v>18.782606616626211</v>
      </c>
      <c r="E1024" s="38">
        <f t="shared" ref="E1024:E1087" si="121">IF(N1024&gt;0,N1024,180+N1024)</f>
        <v>35.398626885591867</v>
      </c>
      <c r="G1024">
        <f t="shared" si="115"/>
        <v>0.89011791750000002</v>
      </c>
      <c r="H1024">
        <f t="shared" si="116"/>
        <v>10.880043451436377</v>
      </c>
      <c r="I1024">
        <f t="shared" si="117"/>
        <v>8.8104854857639037</v>
      </c>
      <c r="M1024" s="39">
        <f t="shared" si="118"/>
        <v>18.782606616626211</v>
      </c>
      <c r="N1024" s="39">
        <f t="shared" si="119"/>
        <v>35.398626885591867</v>
      </c>
    </row>
    <row r="1025" spans="1:14" hidden="1" x14ac:dyDescent="0.3">
      <c r="A1025">
        <v>14</v>
      </c>
      <c r="B1025">
        <v>53</v>
      </c>
      <c r="C1025">
        <v>6.6</v>
      </c>
      <c r="D1025" s="38">
        <f t="shared" si="120"/>
        <v>18.728999344185425</v>
      </c>
      <c r="E1025" s="38">
        <f t="shared" si="121"/>
        <v>36.654136309233209</v>
      </c>
      <c r="G1025">
        <f t="shared" si="115"/>
        <v>0.92502450250000012</v>
      </c>
      <c r="H1025">
        <f t="shared" si="116"/>
        <v>11.180897131756488</v>
      </c>
      <c r="I1025">
        <f t="shared" si="117"/>
        <v>8.4254103359468235</v>
      </c>
      <c r="M1025" s="39">
        <f t="shared" si="118"/>
        <v>18.728999344185425</v>
      </c>
      <c r="N1025" s="39">
        <f t="shared" si="119"/>
        <v>36.654136309233209</v>
      </c>
    </row>
    <row r="1026" spans="1:14" hidden="1" x14ac:dyDescent="0.3">
      <c r="A1026">
        <v>14</v>
      </c>
      <c r="B1026">
        <v>55</v>
      </c>
      <c r="C1026">
        <v>6.7</v>
      </c>
      <c r="D1026" s="38">
        <f t="shared" si="120"/>
        <v>18.667965599604511</v>
      </c>
      <c r="E1026" s="38">
        <f t="shared" si="121"/>
        <v>37.902620215662765</v>
      </c>
      <c r="G1026">
        <f t="shared" si="115"/>
        <v>0.9599310875</v>
      </c>
      <c r="H1026">
        <f t="shared" si="116"/>
        <v>11.468128611237852</v>
      </c>
      <c r="I1026">
        <f t="shared" si="117"/>
        <v>8.0300701214938215</v>
      </c>
      <c r="M1026" s="39">
        <f t="shared" si="118"/>
        <v>18.667965599604511</v>
      </c>
      <c r="N1026" s="39">
        <f t="shared" si="119"/>
        <v>37.902620215662765</v>
      </c>
    </row>
    <row r="1027" spans="1:14" hidden="1" x14ac:dyDescent="0.3">
      <c r="A1027">
        <v>14</v>
      </c>
      <c r="B1027">
        <v>57</v>
      </c>
      <c r="C1027">
        <v>6.8</v>
      </c>
      <c r="D1027" s="38">
        <f t="shared" si="120"/>
        <v>18.599442799406212</v>
      </c>
      <c r="E1027" s="38">
        <f t="shared" si="121"/>
        <v>39.144350601464545</v>
      </c>
      <c r="G1027">
        <f t="shared" si="115"/>
        <v>0.9948376725000001</v>
      </c>
      <c r="H1027">
        <f t="shared" si="116"/>
        <v>11.741387942568144</v>
      </c>
      <c r="I1027">
        <f t="shared" si="117"/>
        <v>7.6249465035576094</v>
      </c>
      <c r="M1027" s="39">
        <f t="shared" si="118"/>
        <v>18.599442799406212</v>
      </c>
      <c r="N1027" s="39">
        <f t="shared" si="119"/>
        <v>39.144350601464545</v>
      </c>
    </row>
    <row r="1028" spans="1:14" hidden="1" x14ac:dyDescent="0.3">
      <c r="A1028">
        <v>14</v>
      </c>
      <c r="B1028">
        <v>59</v>
      </c>
      <c r="C1028">
        <v>6.9</v>
      </c>
      <c r="D1028" s="38">
        <f t="shared" si="120"/>
        <v>18.523373242136056</v>
      </c>
      <c r="E1028" s="38">
        <f t="shared" si="121"/>
        <v>40.379594452649734</v>
      </c>
      <c r="G1028">
        <f t="shared" si="115"/>
        <v>1.0297442575</v>
      </c>
      <c r="H1028">
        <f t="shared" si="116"/>
        <v>12.000342201345266</v>
      </c>
      <c r="I1028">
        <f t="shared" si="117"/>
        <v>7.2105330628610149</v>
      </c>
      <c r="M1028" s="39">
        <f t="shared" si="118"/>
        <v>18.523373242136056</v>
      </c>
      <c r="N1028" s="39">
        <f t="shared" si="119"/>
        <v>40.379594452649734</v>
      </c>
    </row>
    <row r="1029" spans="1:14" hidden="1" x14ac:dyDescent="0.3">
      <c r="A1029">
        <v>14</v>
      </c>
      <c r="B1029">
        <v>61</v>
      </c>
      <c r="C1029">
        <v>7</v>
      </c>
      <c r="D1029" s="38">
        <f t="shared" si="120"/>
        <v>18.439704058819061</v>
      </c>
      <c r="E1029" s="38">
        <f t="shared" si="121"/>
        <v>41.608614257472041</v>
      </c>
      <c r="G1029">
        <f t="shared" si="115"/>
        <v>1.0646508425000001</v>
      </c>
      <c r="H1029">
        <f t="shared" si="116"/>
        <v>12.24467589169447</v>
      </c>
      <c r="I1029">
        <f t="shared" si="117"/>
        <v>6.7873346983448677</v>
      </c>
      <c r="M1029" s="39">
        <f t="shared" si="118"/>
        <v>18.439704058819061</v>
      </c>
      <c r="N1029" s="39">
        <f t="shared" si="119"/>
        <v>41.608614257472041</v>
      </c>
    </row>
    <row r="1030" spans="1:14" hidden="1" x14ac:dyDescent="0.3">
      <c r="A1030">
        <v>14</v>
      </c>
      <c r="B1030">
        <v>63</v>
      </c>
      <c r="C1030">
        <v>7.1</v>
      </c>
      <c r="D1030" s="38">
        <f t="shared" si="120"/>
        <v>18.348387165382562</v>
      </c>
      <c r="E1030" s="38">
        <f t="shared" si="121"/>
        <v>42.831668538398098</v>
      </c>
      <c r="G1030">
        <f t="shared" si="115"/>
        <v>1.0995574275</v>
      </c>
      <c r="H1030">
        <f t="shared" si="116"/>
        <v>12.474091330651463</v>
      </c>
      <c r="I1030">
        <f t="shared" si="117"/>
        <v>6.3558670120264482</v>
      </c>
      <c r="M1030" s="39">
        <f t="shared" si="118"/>
        <v>18.348387165382562</v>
      </c>
      <c r="N1030" s="39">
        <f t="shared" si="119"/>
        <v>42.831668538398098</v>
      </c>
    </row>
    <row r="1031" spans="1:14" hidden="1" x14ac:dyDescent="0.3">
      <c r="A1031">
        <v>14</v>
      </c>
      <c r="B1031">
        <v>65</v>
      </c>
      <c r="C1031">
        <v>7.2</v>
      </c>
      <c r="D1031" s="38">
        <f t="shared" si="120"/>
        <v>18.249379216942607</v>
      </c>
      <c r="E1031" s="38">
        <f t="shared" si="121"/>
        <v>44.049012405780317</v>
      </c>
      <c r="G1031">
        <f t="shared" si="115"/>
        <v>1.1344640125000001</v>
      </c>
      <c r="H1031">
        <f t="shared" si="116"/>
        <v>12.688309010843255</v>
      </c>
      <c r="I1031">
        <f t="shared" si="117"/>
        <v>5.9166556808178266</v>
      </c>
      <c r="M1031" s="39">
        <f t="shared" si="118"/>
        <v>18.249379216942607</v>
      </c>
      <c r="N1031" s="39">
        <f t="shared" si="119"/>
        <v>44.049012405780317</v>
      </c>
    </row>
    <row r="1032" spans="1:14" hidden="1" x14ac:dyDescent="0.3">
      <c r="A1032">
        <v>14</v>
      </c>
      <c r="B1032">
        <v>67</v>
      </c>
      <c r="C1032">
        <v>7.3</v>
      </c>
      <c r="D1032" s="38">
        <f t="shared" si="120"/>
        <v>18.142641563857655</v>
      </c>
      <c r="E1032" s="38">
        <f t="shared" si="121"/>
        <v>45.260898136294053</v>
      </c>
      <c r="G1032">
        <f t="shared" si="115"/>
        <v>1.1693705974999999</v>
      </c>
      <c r="H1032">
        <f t="shared" si="116"/>
        <v>12.88706794102483</v>
      </c>
      <c r="I1032">
        <f t="shared" si="117"/>
        <v>5.4702358160695441</v>
      </c>
      <c r="M1032" s="39">
        <f t="shared" si="118"/>
        <v>18.142641563857655</v>
      </c>
      <c r="N1032" s="39">
        <f t="shared" si="119"/>
        <v>45.260898136294053</v>
      </c>
    </row>
    <row r="1033" spans="1:14" hidden="1" x14ac:dyDescent="0.3">
      <c r="A1033">
        <v>14</v>
      </c>
      <c r="B1033">
        <v>69</v>
      </c>
      <c r="C1033">
        <v>7.3</v>
      </c>
      <c r="D1033" s="38">
        <f t="shared" si="120"/>
        <v>17.959410044588033</v>
      </c>
      <c r="E1033" s="38">
        <f t="shared" si="121"/>
        <v>46.698867769525712</v>
      </c>
      <c r="G1033">
        <f t="shared" si="115"/>
        <v>1.2042771825</v>
      </c>
      <c r="H1033">
        <f t="shared" si="116"/>
        <v>13.070125964056786</v>
      </c>
      <c r="I1033">
        <f t="shared" si="117"/>
        <v>5.0171513116198394</v>
      </c>
      <c r="M1033" s="39">
        <f t="shared" si="118"/>
        <v>17.959410044588033</v>
      </c>
      <c r="N1033" s="39">
        <f t="shared" si="119"/>
        <v>46.698867769525712</v>
      </c>
    </row>
    <row r="1034" spans="1:14" hidden="1" x14ac:dyDescent="0.3">
      <c r="A1034">
        <v>14</v>
      </c>
      <c r="B1034">
        <v>71</v>
      </c>
      <c r="C1034">
        <v>7.4</v>
      </c>
      <c r="D1034" s="38">
        <f t="shared" si="120"/>
        <v>17.8386580739956</v>
      </c>
      <c r="E1034" s="38">
        <f t="shared" si="121"/>
        <v>47.906739852523458</v>
      </c>
      <c r="G1034">
        <f t="shared" ref="G1034:G1097" si="122">B1034*3.14159265/180</f>
        <v>1.2391837674999999</v>
      </c>
      <c r="H1034">
        <f t="shared" ref="H1034:H1097" si="123">SIN(G1034)*A1034</f>
        <v>13.23726005193649</v>
      </c>
      <c r="I1034">
        <f t="shared" ref="I1034:I1097" si="124">COS(G1034)*A1034</f>
        <v>4.5579541811438107</v>
      </c>
      <c r="M1034" s="39">
        <f t="shared" ref="M1034:M1097" si="125">H1034/SIN(N1034*3.14159265/180)</f>
        <v>17.8386580739956</v>
      </c>
      <c r="N1034" s="39">
        <f t="shared" ref="N1034:N1097" si="126">(180/3.14159265)*ATAN(H1034/(I1034+C1034))</f>
        <v>47.906739852523458</v>
      </c>
    </row>
    <row r="1035" spans="1:14" hidden="1" x14ac:dyDescent="0.3">
      <c r="A1035">
        <v>14</v>
      </c>
      <c r="B1035">
        <v>73</v>
      </c>
      <c r="C1035">
        <v>7.5</v>
      </c>
      <c r="D1035" s="38">
        <f t="shared" si="120"/>
        <v>17.710111752446579</v>
      </c>
      <c r="E1035" s="38">
        <f t="shared" si="121"/>
        <v>49.109968286218546</v>
      </c>
      <c r="G1035">
        <f t="shared" si="122"/>
        <v>1.2740903525</v>
      </c>
      <c r="H1035">
        <f t="shared" si="123"/>
        <v>13.388266577523362</v>
      </c>
      <c r="I1035">
        <f t="shared" si="124"/>
        <v>4.0932038856097632</v>
      </c>
      <c r="M1035" s="39">
        <f t="shared" si="125"/>
        <v>17.710111752446579</v>
      </c>
      <c r="N1035" s="39">
        <f t="shared" si="126"/>
        <v>49.109968286218546</v>
      </c>
    </row>
    <row r="1036" spans="1:14" hidden="1" x14ac:dyDescent="0.3">
      <c r="A1036">
        <v>14</v>
      </c>
      <c r="B1036">
        <v>75</v>
      </c>
      <c r="C1036">
        <v>7.5</v>
      </c>
      <c r="D1036" s="38">
        <f t="shared" si="120"/>
        <v>17.510054248200756</v>
      </c>
      <c r="E1036" s="38">
        <f t="shared" si="121"/>
        <v>50.560603838395807</v>
      </c>
      <c r="G1036">
        <f t="shared" si="122"/>
        <v>1.3089969375000001</v>
      </c>
      <c r="H1036">
        <f t="shared" si="123"/>
        <v>13.522961562627167</v>
      </c>
      <c r="I1036">
        <f t="shared" si="124"/>
        <v>3.6234666516622207</v>
      </c>
      <c r="M1036" s="39">
        <f t="shared" si="125"/>
        <v>17.510054248200756</v>
      </c>
      <c r="N1036" s="39">
        <f t="shared" si="126"/>
        <v>50.560603838395807</v>
      </c>
    </row>
    <row r="1037" spans="1:14" hidden="1" x14ac:dyDescent="0.3">
      <c r="A1037">
        <v>14</v>
      </c>
      <c r="B1037">
        <v>77</v>
      </c>
      <c r="C1037">
        <v>7.6</v>
      </c>
      <c r="D1037" s="38">
        <f t="shared" si="120"/>
        <v>17.367486423854835</v>
      </c>
      <c r="E1037" s="38">
        <f t="shared" si="121"/>
        <v>51.761723688753762</v>
      </c>
      <c r="G1037">
        <f t="shared" si="122"/>
        <v>1.3439035225</v>
      </c>
      <c r="H1037">
        <f t="shared" si="123"/>
        <v>13.6411809021571</v>
      </c>
      <c r="I1037">
        <f t="shared" si="124"/>
        <v>3.149314781761968</v>
      </c>
      <c r="M1037" s="39">
        <f t="shared" si="125"/>
        <v>17.367486423854835</v>
      </c>
      <c r="N1037" s="39">
        <f t="shared" si="126"/>
        <v>51.761723688753762</v>
      </c>
    </row>
    <row r="1038" spans="1:14" hidden="1" x14ac:dyDescent="0.3">
      <c r="A1038">
        <v>14</v>
      </c>
      <c r="B1038">
        <v>79</v>
      </c>
      <c r="C1038">
        <v>7.6</v>
      </c>
      <c r="D1038" s="38">
        <f t="shared" si="120"/>
        <v>17.157043875482735</v>
      </c>
      <c r="E1038" s="38">
        <f t="shared" si="121"/>
        <v>53.22563716795856</v>
      </c>
      <c r="G1038">
        <f t="shared" si="122"/>
        <v>1.3788101075000001</v>
      </c>
      <c r="H1038">
        <f t="shared" si="123"/>
        <v>13.742780564058569</v>
      </c>
      <c r="I1038">
        <f t="shared" si="124"/>
        <v>2.6713259569236567</v>
      </c>
      <c r="M1038" s="39">
        <f t="shared" si="125"/>
        <v>17.157043875482735</v>
      </c>
      <c r="N1038" s="39">
        <f t="shared" si="126"/>
        <v>53.22563716795856</v>
      </c>
    </row>
    <row r="1039" spans="1:14" hidden="1" x14ac:dyDescent="0.3">
      <c r="A1039">
        <v>14</v>
      </c>
      <c r="B1039">
        <v>81</v>
      </c>
      <c r="C1039">
        <v>7.7</v>
      </c>
      <c r="D1039" s="38">
        <f t="shared" si="120"/>
        <v>17.000507963195325</v>
      </c>
      <c r="E1039" s="38">
        <f t="shared" si="121"/>
        <v>54.426123965421702</v>
      </c>
      <c r="G1039">
        <f t="shared" si="122"/>
        <v>1.4137166925</v>
      </c>
      <c r="H1039">
        <f t="shared" si="123"/>
        <v>13.827636764794054</v>
      </c>
      <c r="I1039">
        <f t="shared" si="124"/>
        <v>2.1900825329004929</v>
      </c>
      <c r="M1039" s="39">
        <f t="shared" si="125"/>
        <v>17.000507963195325</v>
      </c>
      <c r="N1039" s="39">
        <f t="shared" si="126"/>
        <v>54.426123965421702</v>
      </c>
    </row>
    <row r="1040" spans="1:14" hidden="1" x14ac:dyDescent="0.3">
      <c r="A1040">
        <v>14</v>
      </c>
      <c r="B1040">
        <v>83</v>
      </c>
      <c r="C1040">
        <v>7.7</v>
      </c>
      <c r="D1040" s="38">
        <f t="shared" si="120"/>
        <v>16.779899606146962</v>
      </c>
      <c r="E1040" s="38">
        <f t="shared" si="121"/>
        <v>55.905340772872002</v>
      </c>
      <c r="G1040">
        <f t="shared" si="122"/>
        <v>1.4486232775000001</v>
      </c>
      <c r="H1040">
        <f t="shared" si="123"/>
        <v>13.895646120154295</v>
      </c>
      <c r="I1040">
        <f t="shared" si="124"/>
        <v>1.7061708306734369</v>
      </c>
      <c r="M1040" s="39">
        <f t="shared" si="125"/>
        <v>16.779899606146962</v>
      </c>
      <c r="N1040" s="39">
        <f t="shared" si="126"/>
        <v>55.905340772872002</v>
      </c>
    </row>
    <row r="1041" spans="1:14" hidden="1" x14ac:dyDescent="0.3">
      <c r="A1041">
        <v>14</v>
      </c>
      <c r="B1041">
        <v>85</v>
      </c>
      <c r="C1041">
        <v>7.7</v>
      </c>
      <c r="D1041" s="38">
        <f t="shared" si="120"/>
        <v>16.555385181278179</v>
      </c>
      <c r="E1041" s="38">
        <f t="shared" si="121"/>
        <v>57.397442541483642</v>
      </c>
      <c r="G1041">
        <f t="shared" si="122"/>
        <v>1.4835298625000002</v>
      </c>
      <c r="H1041">
        <f t="shared" si="123"/>
        <v>13.946725771216013</v>
      </c>
      <c r="I1041">
        <f t="shared" si="124"/>
        <v>1.2201804221094243</v>
      </c>
      <c r="M1041" s="39">
        <f t="shared" si="125"/>
        <v>16.555385181278179</v>
      </c>
      <c r="N1041" s="39">
        <f t="shared" si="126"/>
        <v>57.397442541483642</v>
      </c>
    </row>
    <row r="1042" spans="1:14" hidden="1" x14ac:dyDescent="0.3">
      <c r="A1042">
        <v>14</v>
      </c>
      <c r="B1042">
        <v>87</v>
      </c>
      <c r="C1042">
        <v>7.7</v>
      </c>
      <c r="D1042" s="38">
        <f t="shared" si="120"/>
        <v>16.327082793308374</v>
      </c>
      <c r="E1042" s="38">
        <f t="shared" si="121"/>
        <v>58.903192655409093</v>
      </c>
      <c r="G1042">
        <f t="shared" si="122"/>
        <v>1.5184364475000001</v>
      </c>
      <c r="H1042">
        <f t="shared" si="123"/>
        <v>13.980813485292744</v>
      </c>
      <c r="I1042">
        <f t="shared" si="124"/>
        <v>0.73270341165885711</v>
      </c>
      <c r="M1042" s="39">
        <f t="shared" si="125"/>
        <v>16.327082793308374</v>
      </c>
      <c r="N1042" s="39">
        <f t="shared" si="126"/>
        <v>58.903192655409093</v>
      </c>
    </row>
    <row r="1043" spans="1:14" hidden="1" x14ac:dyDescent="0.3">
      <c r="A1043">
        <v>14</v>
      </c>
      <c r="B1043">
        <v>89</v>
      </c>
      <c r="C1043">
        <v>7.8</v>
      </c>
      <c r="D1043" s="38">
        <f t="shared" si="120"/>
        <v>16.144708295707716</v>
      </c>
      <c r="E1043" s="38">
        <f t="shared" si="121"/>
        <v>60.114758841526289</v>
      </c>
      <c r="G1043">
        <f t="shared" si="122"/>
        <v>1.5533430325000002</v>
      </c>
      <c r="H1043">
        <f t="shared" si="123"/>
        <v>13.997867731755797</v>
      </c>
      <c r="I1043">
        <f t="shared" si="124"/>
        <v>0.2443337149675287</v>
      </c>
      <c r="M1043" s="39">
        <f t="shared" si="125"/>
        <v>16.144708295707716</v>
      </c>
      <c r="N1043" s="39">
        <f t="shared" si="126"/>
        <v>60.114758841526289</v>
      </c>
    </row>
    <row r="1044" spans="1:14" hidden="1" x14ac:dyDescent="0.3">
      <c r="A1044">
        <v>14</v>
      </c>
      <c r="B1044">
        <v>91</v>
      </c>
      <c r="C1044">
        <v>7.8</v>
      </c>
      <c r="D1044" s="38">
        <f t="shared" si="120"/>
        <v>15.906866279390103</v>
      </c>
      <c r="E1044" s="38">
        <f t="shared" si="121"/>
        <v>61.641039498456486</v>
      </c>
      <c r="G1044">
        <f t="shared" si="122"/>
        <v>1.5882496175</v>
      </c>
      <c r="H1044">
        <f t="shared" si="123"/>
        <v>13.997867732632905</v>
      </c>
      <c r="I1044">
        <f t="shared" si="124"/>
        <v>-0.24433366471808071</v>
      </c>
      <c r="M1044" s="39">
        <f t="shared" si="125"/>
        <v>15.906866279390103</v>
      </c>
      <c r="N1044" s="39">
        <f t="shared" si="126"/>
        <v>61.641039498456486</v>
      </c>
    </row>
    <row r="1045" spans="1:14" hidden="1" x14ac:dyDescent="0.3">
      <c r="A1045">
        <v>14</v>
      </c>
      <c r="B1045">
        <v>93</v>
      </c>
      <c r="C1045">
        <v>7.8</v>
      </c>
      <c r="D1045" s="38">
        <f t="shared" si="120"/>
        <v>15.665561833558927</v>
      </c>
      <c r="E1045" s="38">
        <f t="shared" si="121"/>
        <v>63.183417435410966</v>
      </c>
      <c r="G1045">
        <f t="shared" si="122"/>
        <v>1.6231562025000001</v>
      </c>
      <c r="H1045">
        <f t="shared" si="123"/>
        <v>13.980813487922997</v>
      </c>
      <c r="I1045">
        <f t="shared" si="124"/>
        <v>-0.73270336147063031</v>
      </c>
      <c r="M1045" s="39">
        <f t="shared" si="125"/>
        <v>15.665561833558927</v>
      </c>
      <c r="N1045" s="39">
        <f t="shared" si="126"/>
        <v>63.183417435410966</v>
      </c>
    </row>
    <row r="1046" spans="1:14" hidden="1" x14ac:dyDescent="0.3">
      <c r="A1046">
        <v>14</v>
      </c>
      <c r="B1046">
        <v>95</v>
      </c>
      <c r="C1046">
        <v>7.8</v>
      </c>
      <c r="D1046" s="38">
        <f t="shared" si="120"/>
        <v>15.420933376294716</v>
      </c>
      <c r="E1046" s="38">
        <f t="shared" si="121"/>
        <v>64.742886914617898</v>
      </c>
      <c r="G1046">
        <f t="shared" si="122"/>
        <v>1.6580627875000002</v>
      </c>
      <c r="H1046">
        <f t="shared" si="123"/>
        <v>13.946725775596207</v>
      </c>
      <c r="I1046">
        <f t="shared" si="124"/>
        <v>-1.2201803720435684</v>
      </c>
      <c r="M1046" s="39">
        <f t="shared" si="125"/>
        <v>15.420933376294716</v>
      </c>
      <c r="N1046" s="39">
        <f t="shared" si="126"/>
        <v>64.742886914617898</v>
      </c>
    </row>
    <row r="1047" spans="1:14" hidden="1" x14ac:dyDescent="0.3">
      <c r="A1047">
        <v>14</v>
      </c>
      <c r="B1047">
        <v>97</v>
      </c>
      <c r="C1047">
        <v>7.8</v>
      </c>
      <c r="D1047" s="38">
        <f t="shared" si="120"/>
        <v>15.173125446646161</v>
      </c>
      <c r="E1047" s="38">
        <f t="shared" si="121"/>
        <v>66.320514308441176</v>
      </c>
      <c r="G1047">
        <f t="shared" si="122"/>
        <v>1.6929693725000001</v>
      </c>
      <c r="H1047">
        <f t="shared" si="123"/>
        <v>13.895646126279095</v>
      </c>
      <c r="I1047">
        <f t="shared" si="124"/>
        <v>-1.7061707807909434</v>
      </c>
      <c r="M1047" s="39">
        <f t="shared" si="125"/>
        <v>15.173125446646161</v>
      </c>
      <c r="N1047" s="39">
        <f t="shared" si="126"/>
        <v>66.320514308441176</v>
      </c>
    </row>
    <row r="1048" spans="1:14" hidden="1" x14ac:dyDescent="0.3">
      <c r="A1048">
        <v>14</v>
      </c>
      <c r="B1048">
        <v>99</v>
      </c>
      <c r="C1048">
        <v>7.8</v>
      </c>
      <c r="D1048" s="38">
        <f t="shared" si="120"/>
        <v>14.922289142792762</v>
      </c>
      <c r="E1048" s="38">
        <f t="shared" si="121"/>
        <v>67.917444425824812</v>
      </c>
      <c r="G1048">
        <f t="shared" si="122"/>
        <v>1.7278759575</v>
      </c>
      <c r="H1048">
        <f t="shared" si="123"/>
        <v>13.827636772655998</v>
      </c>
      <c r="I1048">
        <f t="shared" si="124"/>
        <v>-2.1900824832621359</v>
      </c>
      <c r="M1048" s="39">
        <f t="shared" si="125"/>
        <v>14.922289142792762</v>
      </c>
      <c r="N1048" s="39">
        <f t="shared" si="126"/>
        <v>67.917444425824812</v>
      </c>
    </row>
    <row r="1049" spans="1:14" hidden="1" x14ac:dyDescent="0.3">
      <c r="A1049">
        <v>14</v>
      </c>
      <c r="B1049">
        <v>101</v>
      </c>
      <c r="C1049">
        <v>7.8</v>
      </c>
      <c r="D1049" s="38">
        <f t="shared" si="120"/>
        <v>14.668582611881671</v>
      </c>
      <c r="E1049" s="38">
        <f t="shared" si="121"/>
        <v>69.534907425466059</v>
      </c>
      <c r="G1049">
        <f t="shared" si="122"/>
        <v>1.7627825425000001</v>
      </c>
      <c r="H1049">
        <f t="shared" si="123"/>
        <v>13.742780573648075</v>
      </c>
      <c r="I1049">
        <f t="shared" si="124"/>
        <v>-2.6713259075899187</v>
      </c>
      <c r="M1049" s="39">
        <f t="shared" si="125"/>
        <v>14.668582611881671</v>
      </c>
      <c r="N1049" s="39">
        <f t="shared" si="126"/>
        <v>69.534907425466059</v>
      </c>
    </row>
    <row r="1050" spans="1:14" hidden="1" x14ac:dyDescent="0.3">
      <c r="A1050">
        <v>14</v>
      </c>
      <c r="B1050">
        <v>103</v>
      </c>
      <c r="C1050">
        <v>7.8</v>
      </c>
      <c r="D1050" s="38">
        <f t="shared" si="120"/>
        <v>14.412171597938666</v>
      </c>
      <c r="E1050" s="38">
        <f t="shared" si="121"/>
        <v>71.174226365184197</v>
      </c>
      <c r="G1050">
        <f t="shared" si="122"/>
        <v>1.7976891275000002</v>
      </c>
      <c r="H1050">
        <f t="shared" si="123"/>
        <v>13.641180913462486</v>
      </c>
      <c r="I1050">
        <f t="shared" si="124"/>
        <v>-3.149314732792952</v>
      </c>
      <c r="M1050" s="39">
        <f t="shared" si="125"/>
        <v>14.412171597938666</v>
      </c>
      <c r="N1050" s="39">
        <f t="shared" si="126"/>
        <v>71.174226365184197</v>
      </c>
    </row>
    <row r="1051" spans="1:14" hidden="1" x14ac:dyDescent="0.3">
      <c r="A1051">
        <v>14</v>
      </c>
      <c r="B1051">
        <v>105</v>
      </c>
      <c r="C1051">
        <v>7.8</v>
      </c>
      <c r="D1051" s="38">
        <f t="shared" si="120"/>
        <v>14.153230055056888</v>
      </c>
      <c r="E1051" s="38">
        <f t="shared" si="121"/>
        <v>72.836825438091822</v>
      </c>
      <c r="G1051">
        <f t="shared" si="122"/>
        <v>1.8325957125000003</v>
      </c>
      <c r="H1051">
        <f t="shared" si="123"/>
        <v>13.52296157563466</v>
      </c>
      <c r="I1051">
        <f t="shared" si="124"/>
        <v>-3.6234666031175906</v>
      </c>
      <c r="M1051" s="39">
        <f t="shared" si="125"/>
        <v>14.153230055056888</v>
      </c>
      <c r="N1051" s="39">
        <f t="shared" si="126"/>
        <v>72.836825438091822</v>
      </c>
    </row>
    <row r="1052" spans="1:14" hidden="1" x14ac:dyDescent="0.3">
      <c r="A1052">
        <v>14</v>
      </c>
      <c r="B1052">
        <v>107</v>
      </c>
      <c r="C1052">
        <v>7.8</v>
      </c>
      <c r="D1052" s="38">
        <f t="shared" si="120"/>
        <v>13.891940833959845</v>
      </c>
      <c r="E1052" s="38">
        <f t="shared" si="121"/>
        <v>74.524238946051184</v>
      </c>
      <c r="G1052">
        <f t="shared" si="122"/>
        <v>1.8675022975</v>
      </c>
      <c r="H1052">
        <f t="shared" si="123"/>
        <v>13.388266592217118</v>
      </c>
      <c r="I1052">
        <f t="shared" si="124"/>
        <v>-4.0932038375486544</v>
      </c>
      <c r="M1052" s="39">
        <f t="shared" si="125"/>
        <v>13.891940833959845</v>
      </c>
      <c r="N1052" s="39">
        <f t="shared" si="126"/>
        <v>74.524238946051184</v>
      </c>
    </row>
    <row r="1053" spans="1:14" hidden="1" x14ac:dyDescent="0.3">
      <c r="A1053">
        <v>14</v>
      </c>
      <c r="B1053">
        <v>109</v>
      </c>
      <c r="C1053">
        <v>7.7</v>
      </c>
      <c r="D1053" s="38">
        <f t="shared" si="120"/>
        <v>13.605054440985464</v>
      </c>
      <c r="E1053" s="38">
        <f t="shared" si="121"/>
        <v>76.647170867918788</v>
      </c>
      <c r="G1053">
        <f t="shared" si="122"/>
        <v>1.9024088825000001</v>
      </c>
      <c r="H1053">
        <f t="shared" si="123"/>
        <v>13.237260068298603</v>
      </c>
      <c r="I1053">
        <f t="shared" si="124"/>
        <v>-4.5579541336247837</v>
      </c>
      <c r="M1053" s="39">
        <f t="shared" si="125"/>
        <v>13.605054440985464</v>
      </c>
      <c r="N1053" s="39">
        <f t="shared" si="126"/>
        <v>76.647170867918788</v>
      </c>
    </row>
    <row r="1054" spans="1:14" hidden="1" x14ac:dyDescent="0.3">
      <c r="A1054">
        <v>14</v>
      </c>
      <c r="B1054">
        <v>111</v>
      </c>
      <c r="C1054">
        <v>7.7</v>
      </c>
      <c r="D1054" s="38">
        <f t="shared" si="120"/>
        <v>13.342633567763443</v>
      </c>
      <c r="E1054" s="38">
        <f t="shared" si="121"/>
        <v>78.400264362824018</v>
      </c>
      <c r="G1054">
        <f t="shared" si="122"/>
        <v>1.9373154675000002</v>
      </c>
      <c r="H1054">
        <f t="shared" si="123"/>
        <v>13.070125982067321</v>
      </c>
      <c r="I1054">
        <f t="shared" si="124"/>
        <v>-5.0171512647007921</v>
      </c>
      <c r="M1054" s="39">
        <f t="shared" si="125"/>
        <v>13.342633567763443</v>
      </c>
      <c r="N1054" s="39">
        <f t="shared" si="126"/>
        <v>78.400264362824018</v>
      </c>
    </row>
    <row r="1055" spans="1:14" hidden="1" x14ac:dyDescent="0.3">
      <c r="A1055">
        <v>14</v>
      </c>
      <c r="B1055">
        <v>113</v>
      </c>
      <c r="C1055">
        <v>7.7</v>
      </c>
      <c r="D1055" s="38">
        <f t="shared" si="120"/>
        <v>13.078546140338474</v>
      </c>
      <c r="E1055" s="38">
        <f t="shared" si="121"/>
        <v>80.183677298847115</v>
      </c>
      <c r="G1055">
        <f t="shared" si="122"/>
        <v>1.9722220525000003</v>
      </c>
      <c r="H1055">
        <f t="shared" si="123"/>
        <v>12.887067960661845</v>
      </c>
      <c r="I1055">
        <f t="shared" si="124"/>
        <v>-5.4702357698076378</v>
      </c>
      <c r="M1055" s="39">
        <f t="shared" si="125"/>
        <v>13.078546140338474</v>
      </c>
      <c r="N1055" s="39">
        <f t="shared" si="126"/>
        <v>80.183677298847115</v>
      </c>
    </row>
    <row r="1056" spans="1:14" hidden="1" x14ac:dyDescent="0.3">
      <c r="A1056">
        <v>14</v>
      </c>
      <c r="B1056">
        <v>115</v>
      </c>
      <c r="C1056">
        <v>7.7</v>
      </c>
      <c r="D1056" s="38">
        <f t="shared" si="120"/>
        <v>12.813020846656375</v>
      </c>
      <c r="E1056" s="38">
        <f t="shared" si="121"/>
        <v>81.999473928409131</v>
      </c>
      <c r="G1056">
        <f t="shared" si="122"/>
        <v>2.0071286375000001</v>
      </c>
      <c r="H1056">
        <f t="shared" si="123"/>
        <v>12.688309032082824</v>
      </c>
      <c r="I1056">
        <f t="shared" si="124"/>
        <v>-5.9166556352694242</v>
      </c>
      <c r="M1056" s="39">
        <f t="shared" si="125"/>
        <v>12.813020846656375</v>
      </c>
      <c r="N1056" s="39">
        <f t="shared" si="126"/>
        <v>81.999473928409131</v>
      </c>
    </row>
    <row r="1057" spans="1:14" hidden="1" x14ac:dyDescent="0.3">
      <c r="A1057">
        <v>14</v>
      </c>
      <c r="B1057">
        <v>117</v>
      </c>
      <c r="C1057">
        <v>7.6</v>
      </c>
      <c r="D1057" s="38">
        <f t="shared" si="120"/>
        <v>12.5359810983363</v>
      </c>
      <c r="E1057" s="38">
        <f t="shared" si="121"/>
        <v>84.30430609589321</v>
      </c>
      <c r="G1057">
        <f t="shared" si="122"/>
        <v>2.0420352225</v>
      </c>
      <c r="H1057">
        <f t="shared" si="123"/>
        <v>12.474091353467712</v>
      </c>
      <c r="I1057">
        <f t="shared" si="124"/>
        <v>-6.3558669672470396</v>
      </c>
      <c r="M1057" s="39">
        <f t="shared" si="125"/>
        <v>12.5359810983363</v>
      </c>
      <c r="N1057" s="39">
        <f t="shared" si="126"/>
        <v>84.30430609589321</v>
      </c>
    </row>
    <row r="1058" spans="1:14" hidden="1" x14ac:dyDescent="0.3">
      <c r="A1058">
        <v>14</v>
      </c>
      <c r="B1058">
        <v>119</v>
      </c>
      <c r="C1058">
        <v>7.6</v>
      </c>
      <c r="D1058" s="38">
        <f t="shared" si="120"/>
        <v>12.271614125830677</v>
      </c>
      <c r="E1058" s="38">
        <f t="shared" si="121"/>
        <v>86.202912400321679</v>
      </c>
      <c r="G1058">
        <f t="shared" si="122"/>
        <v>2.0769418074999999</v>
      </c>
      <c r="H1058">
        <f t="shared" si="123"/>
        <v>12.244675916059599</v>
      </c>
      <c r="I1058">
        <f t="shared" si="124"/>
        <v>-6.7873346543890127</v>
      </c>
      <c r="M1058" s="39">
        <f t="shared" si="125"/>
        <v>12.271614125830677</v>
      </c>
      <c r="N1058" s="39">
        <f t="shared" si="126"/>
        <v>86.202912400321679</v>
      </c>
    </row>
    <row r="1059" spans="1:14" hidden="1" x14ac:dyDescent="0.3">
      <c r="A1059">
        <v>14</v>
      </c>
      <c r="B1059">
        <v>121</v>
      </c>
      <c r="C1059">
        <v>7.5</v>
      </c>
      <c r="D1059" s="38">
        <f t="shared" si="120"/>
        <v>12.003832917167163</v>
      </c>
      <c r="E1059" s="38">
        <f t="shared" si="121"/>
        <v>88.618204450886125</v>
      </c>
      <c r="G1059">
        <f t="shared" si="122"/>
        <v>2.1118483925000002</v>
      </c>
      <c r="H1059">
        <f t="shared" si="123"/>
        <v>12.000342227229586</v>
      </c>
      <c r="I1059">
        <f t="shared" si="124"/>
        <v>-7.2105330197822708</v>
      </c>
      <c r="M1059" s="39">
        <f t="shared" si="125"/>
        <v>12.003832917167163</v>
      </c>
      <c r="N1059" s="39">
        <f t="shared" si="126"/>
        <v>88.618204450886125</v>
      </c>
    </row>
    <row r="1060" spans="1:14" hidden="1" x14ac:dyDescent="0.3">
      <c r="A1060">
        <v>14</v>
      </c>
      <c r="B1060">
        <v>123</v>
      </c>
      <c r="C1060">
        <v>7.5</v>
      </c>
      <c r="D1060" s="38">
        <f t="shared" si="120"/>
        <v>11.742052762565544</v>
      </c>
      <c r="E1060" s="38">
        <f t="shared" si="121"/>
        <v>90.609692270681251</v>
      </c>
      <c r="G1060">
        <f t="shared" si="122"/>
        <v>2.1467549775000001</v>
      </c>
      <c r="H1060">
        <f t="shared" si="123"/>
        <v>11.741387969940122</v>
      </c>
      <c r="I1060">
        <f t="shared" si="124"/>
        <v>-7.6249464614084577</v>
      </c>
      <c r="M1060" s="39">
        <f t="shared" si="125"/>
        <v>-11.742052762565544</v>
      </c>
      <c r="N1060" s="39">
        <f t="shared" si="126"/>
        <v>-89.390307729318749</v>
      </c>
    </row>
    <row r="1061" spans="1:14" hidden="1" x14ac:dyDescent="0.3">
      <c r="A1061">
        <v>14</v>
      </c>
      <c r="B1061">
        <v>125</v>
      </c>
      <c r="C1061">
        <v>7.5</v>
      </c>
      <c r="D1061" s="38">
        <f t="shared" si="120"/>
        <v>11.480372328244231</v>
      </c>
      <c r="E1061" s="38">
        <f t="shared" si="121"/>
        <v>92.64639314302913</v>
      </c>
      <c r="G1061">
        <f t="shared" si="122"/>
        <v>2.1816615625</v>
      </c>
      <c r="H1061">
        <f t="shared" si="123"/>
        <v>11.468128640064142</v>
      </c>
      <c r="I1061">
        <f t="shared" si="124"/>
        <v>-8.0300700803256095</v>
      </c>
      <c r="M1061" s="39">
        <f t="shared" si="125"/>
        <v>-11.480372328244231</v>
      </c>
      <c r="N1061" s="39">
        <f t="shared" si="126"/>
        <v>-87.35360685697087</v>
      </c>
    </row>
    <row r="1062" spans="1:14" hidden="1" x14ac:dyDescent="0.3">
      <c r="A1062">
        <v>14</v>
      </c>
      <c r="B1062">
        <v>127</v>
      </c>
      <c r="C1062">
        <v>7.4</v>
      </c>
      <c r="D1062" s="38">
        <f t="shared" si="120"/>
        <v>11.227819361835856</v>
      </c>
      <c r="E1062" s="38">
        <f t="shared" si="121"/>
        <v>95.239990008738729</v>
      </c>
      <c r="G1062">
        <f t="shared" si="122"/>
        <v>2.2165681475000003</v>
      </c>
      <c r="H1062">
        <f t="shared" si="123"/>
        <v>11.180897162001964</v>
      </c>
      <c r="I1062">
        <f t="shared" si="124"/>
        <v>-8.4254102958097192</v>
      </c>
      <c r="M1062" s="39">
        <f t="shared" si="125"/>
        <v>-11.227819361835856</v>
      </c>
      <c r="N1062" s="39">
        <f t="shared" si="126"/>
        <v>-84.760009991261271</v>
      </c>
    </row>
    <row r="1063" spans="1:14" hidden="1" x14ac:dyDescent="0.3">
      <c r="A1063">
        <v>14</v>
      </c>
      <c r="B1063">
        <v>129</v>
      </c>
      <c r="C1063">
        <v>7.4</v>
      </c>
      <c r="D1063" s="38">
        <f t="shared" si="120"/>
        <v>10.971089981799409</v>
      </c>
      <c r="E1063" s="38">
        <f t="shared" si="121"/>
        <v>97.386609855682877</v>
      </c>
      <c r="G1063">
        <f t="shared" si="122"/>
        <v>2.2514747325000002</v>
      </c>
      <c r="H1063">
        <f t="shared" si="123"/>
        <v>10.880043483064195</v>
      </c>
      <c r="I1063">
        <f t="shared" si="124"/>
        <v>-8.8104854467067995</v>
      </c>
      <c r="M1063" s="39">
        <f t="shared" si="125"/>
        <v>-10.971089981799409</v>
      </c>
      <c r="N1063" s="39">
        <f t="shared" si="126"/>
        <v>-82.613390144317123</v>
      </c>
    </row>
    <row r="1064" spans="1:14" hidden="1" x14ac:dyDescent="0.3">
      <c r="A1064">
        <v>14</v>
      </c>
      <c r="B1064">
        <v>131</v>
      </c>
      <c r="C1064">
        <v>7.3</v>
      </c>
      <c r="D1064" s="38">
        <f t="shared" si="120"/>
        <v>10.732731939136583</v>
      </c>
      <c r="E1064" s="38">
        <f t="shared" si="121"/>
        <v>100.11443649768142</v>
      </c>
      <c r="G1064">
        <f t="shared" si="122"/>
        <v>2.2863813175000001</v>
      </c>
      <c r="H1064">
        <f t="shared" si="123"/>
        <v>10.565934147114826</v>
      </c>
      <c r="I1064">
        <f t="shared" si="124"/>
        <v>-9.1848263782628408</v>
      </c>
      <c r="M1064" s="39">
        <f t="shared" si="125"/>
        <v>-10.732731939136583</v>
      </c>
      <c r="N1064" s="39">
        <f t="shared" si="126"/>
        <v>-79.885563502318576</v>
      </c>
    </row>
    <row r="1065" spans="1:14" hidden="1" x14ac:dyDescent="0.3">
      <c r="A1065">
        <v>14</v>
      </c>
      <c r="B1065">
        <v>133</v>
      </c>
      <c r="C1065">
        <v>7.3</v>
      </c>
      <c r="D1065" s="38">
        <f t="shared" si="120"/>
        <v>10.482820975278452</v>
      </c>
      <c r="E1065" s="38">
        <f t="shared" si="121"/>
        <v>102.38290411018883</v>
      </c>
      <c r="G1065">
        <f t="shared" si="122"/>
        <v>2.3212879024999999</v>
      </c>
      <c r="H1065">
        <f t="shared" si="123"/>
        <v>10.238951847993999</v>
      </c>
      <c r="I1065">
        <f t="shared" si="124"/>
        <v>-9.5479770137165847</v>
      </c>
      <c r="M1065" s="39">
        <f t="shared" si="125"/>
        <v>-10.482820975278452</v>
      </c>
      <c r="N1065" s="39">
        <f t="shared" si="126"/>
        <v>-77.617095889811168</v>
      </c>
    </row>
    <row r="1066" spans="1:14" hidden="1" x14ac:dyDescent="0.3">
      <c r="A1066">
        <v>14</v>
      </c>
      <c r="B1066">
        <v>135</v>
      </c>
      <c r="C1066">
        <v>7.2</v>
      </c>
      <c r="D1066" s="38">
        <f t="shared" si="120"/>
        <v>10.260958692860678</v>
      </c>
      <c r="E1066" s="38">
        <f t="shared" si="121"/>
        <v>105.25313964861967</v>
      </c>
      <c r="G1066">
        <f t="shared" si="122"/>
        <v>2.3561944875000003</v>
      </c>
      <c r="H1066">
        <f t="shared" si="123"/>
        <v>9.8994949632645177</v>
      </c>
      <c r="I1066">
        <f t="shared" si="124"/>
        <v>-9.899494909958813</v>
      </c>
      <c r="M1066" s="39">
        <f t="shared" si="125"/>
        <v>-10.260958692860678</v>
      </c>
      <c r="N1066" s="39">
        <f t="shared" si="126"/>
        <v>-74.746860351380334</v>
      </c>
    </row>
    <row r="1067" spans="1:14" hidden="1" x14ac:dyDescent="0.3">
      <c r="A1067">
        <v>14</v>
      </c>
      <c r="B1067">
        <v>137</v>
      </c>
      <c r="C1067">
        <v>7.1</v>
      </c>
      <c r="D1067" s="38">
        <f t="shared" si="120"/>
        <v>10.050715620718174</v>
      </c>
      <c r="E1067" s="38">
        <f t="shared" si="121"/>
        <v>108.19857382823145</v>
      </c>
      <c r="G1067">
        <f t="shared" si="122"/>
        <v>2.3911010725000001</v>
      </c>
      <c r="H1067">
        <f t="shared" si="123"/>
        <v>9.5479770688501642</v>
      </c>
      <c r="I1067">
        <f t="shared" si="124"/>
        <v>-10.238951796581103</v>
      </c>
      <c r="M1067" s="39">
        <f t="shared" si="125"/>
        <v>-10.050715620718174</v>
      </c>
      <c r="N1067" s="39">
        <f t="shared" si="126"/>
        <v>-71.801426171768554</v>
      </c>
    </row>
    <row r="1068" spans="1:14" hidden="1" x14ac:dyDescent="0.3">
      <c r="A1068">
        <v>14</v>
      </c>
      <c r="B1068">
        <v>139</v>
      </c>
      <c r="C1068">
        <v>7.1</v>
      </c>
      <c r="D1068" s="38">
        <f t="shared" si="120"/>
        <v>9.8170125706991485</v>
      </c>
      <c r="E1068" s="38">
        <f t="shared" si="121"/>
        <v>110.67421640622867</v>
      </c>
      <c r="G1068">
        <f t="shared" si="122"/>
        <v>2.4260076575000005</v>
      </c>
      <c r="H1068">
        <f t="shared" si="123"/>
        <v>9.1848264351571149</v>
      </c>
      <c r="I1068">
        <f t="shared" si="124"/>
        <v>-10.565934097657388</v>
      </c>
      <c r="M1068" s="39">
        <f t="shared" si="125"/>
        <v>-9.8170125706991485</v>
      </c>
      <c r="N1068" s="39">
        <f t="shared" si="126"/>
        <v>-69.325783593771334</v>
      </c>
    </row>
    <row r="1069" spans="1:14" hidden="1" x14ac:dyDescent="0.3">
      <c r="A1069">
        <v>14</v>
      </c>
      <c r="B1069">
        <v>141</v>
      </c>
      <c r="C1069">
        <v>7</v>
      </c>
      <c r="D1069" s="38">
        <f t="shared" si="120"/>
        <v>9.6270136543626812</v>
      </c>
      <c r="E1069" s="38">
        <f t="shared" si="121"/>
        <v>113.76817851475683</v>
      </c>
      <c r="G1069">
        <f t="shared" si="122"/>
        <v>2.4609142424999999</v>
      </c>
      <c r="H1069">
        <f t="shared" si="123"/>
        <v>8.8104855052924584</v>
      </c>
      <c r="I1069">
        <f t="shared" si="124"/>
        <v>-10.880043435622465</v>
      </c>
      <c r="M1069" s="39">
        <f t="shared" si="125"/>
        <v>-9.6270136543626812</v>
      </c>
      <c r="N1069" s="39">
        <f t="shared" si="126"/>
        <v>-66.231821485243174</v>
      </c>
    </row>
    <row r="1070" spans="1:14" hidden="1" x14ac:dyDescent="0.3">
      <c r="A1070">
        <v>14</v>
      </c>
      <c r="B1070">
        <v>143</v>
      </c>
      <c r="C1070">
        <v>7</v>
      </c>
      <c r="D1070" s="38">
        <f t="shared" si="120"/>
        <v>9.4057131769540767</v>
      </c>
      <c r="E1070" s="38">
        <f t="shared" si="121"/>
        <v>116.39174504085474</v>
      </c>
      <c r="G1070">
        <f t="shared" si="122"/>
        <v>2.4958208275000002</v>
      </c>
      <c r="H1070">
        <f t="shared" si="123"/>
        <v>8.4254103560153766</v>
      </c>
      <c r="I1070">
        <f t="shared" si="124"/>
        <v>-11.180897116633748</v>
      </c>
      <c r="M1070" s="39">
        <f t="shared" si="125"/>
        <v>-9.4057131769540767</v>
      </c>
      <c r="N1070" s="39">
        <f t="shared" si="126"/>
        <v>-63.608254959145256</v>
      </c>
    </row>
    <row r="1071" spans="1:14" hidden="1" x14ac:dyDescent="0.3">
      <c r="A1071">
        <v>14</v>
      </c>
      <c r="B1071">
        <v>145</v>
      </c>
      <c r="C1071">
        <v>6.9</v>
      </c>
      <c r="D1071" s="38">
        <f t="shared" si="120"/>
        <v>9.2384969212431436</v>
      </c>
      <c r="E1071" s="38">
        <f t="shared" si="121"/>
        <v>119.63458652310845</v>
      </c>
      <c r="G1071">
        <f t="shared" si="122"/>
        <v>2.5307274125000001</v>
      </c>
      <c r="H1071">
        <f t="shared" si="123"/>
        <v>8.0300701420779248</v>
      </c>
      <c r="I1071">
        <f t="shared" si="124"/>
        <v>-11.468128596824705</v>
      </c>
      <c r="M1071" s="39">
        <f t="shared" si="125"/>
        <v>-9.2384969212431436</v>
      </c>
      <c r="N1071" s="39">
        <f t="shared" si="126"/>
        <v>-60.365413476891554</v>
      </c>
    </row>
    <row r="1072" spans="1:14" hidden="1" x14ac:dyDescent="0.3">
      <c r="A1072">
        <v>14</v>
      </c>
      <c r="B1072">
        <v>147</v>
      </c>
      <c r="C1072">
        <v>6.8</v>
      </c>
      <c r="D1072" s="38">
        <f t="shared" si="120"/>
        <v>9.0860951000527574</v>
      </c>
      <c r="E1072" s="38">
        <f t="shared" si="121"/>
        <v>122.94547367874961</v>
      </c>
      <c r="G1072">
        <f t="shared" si="122"/>
        <v>2.5656339975000004</v>
      </c>
      <c r="H1072">
        <f t="shared" si="123"/>
        <v>7.6249465246321844</v>
      </c>
      <c r="I1072">
        <f t="shared" si="124"/>
        <v>-11.741387928882155</v>
      </c>
      <c r="M1072" s="39">
        <f t="shared" si="125"/>
        <v>-9.0860951000527574</v>
      </c>
      <c r="N1072" s="39">
        <f t="shared" si="126"/>
        <v>-57.0545263212504</v>
      </c>
    </row>
    <row r="1073" spans="1:14" hidden="1" x14ac:dyDescent="0.3">
      <c r="A1073">
        <v>14</v>
      </c>
      <c r="B1073">
        <v>149</v>
      </c>
      <c r="C1073">
        <v>6.8</v>
      </c>
      <c r="D1073" s="38">
        <f t="shared" si="120"/>
        <v>8.8901825761745599</v>
      </c>
      <c r="E1073" s="38">
        <f t="shared" si="121"/>
        <v>125.79969527068641</v>
      </c>
      <c r="G1073">
        <f t="shared" si="122"/>
        <v>2.6005405825000003</v>
      </c>
      <c r="H1073">
        <f t="shared" si="123"/>
        <v>7.2105330844003852</v>
      </c>
      <c r="I1073">
        <f t="shared" si="124"/>
        <v>-12.000342188403106</v>
      </c>
      <c r="M1073" s="39">
        <f t="shared" si="125"/>
        <v>-8.8901825761745599</v>
      </c>
      <c r="N1073" s="39">
        <f t="shared" si="126"/>
        <v>-54.200304729313579</v>
      </c>
    </row>
    <row r="1074" spans="1:14" hidden="1" x14ac:dyDescent="0.3">
      <c r="A1074">
        <v>14</v>
      </c>
      <c r="B1074">
        <v>151</v>
      </c>
      <c r="C1074">
        <v>6.7</v>
      </c>
      <c r="D1074" s="38">
        <f t="shared" si="120"/>
        <v>8.7642080768624187</v>
      </c>
      <c r="E1074" s="38">
        <f t="shared" si="121"/>
        <v>129.24590336898541</v>
      </c>
      <c r="G1074">
        <f t="shared" si="122"/>
        <v>2.6354471675000002</v>
      </c>
      <c r="H1074">
        <f t="shared" si="123"/>
        <v>6.7873347203227938</v>
      </c>
      <c r="I1074">
        <f t="shared" si="124"/>
        <v>-12.244675879511908</v>
      </c>
      <c r="M1074" s="39">
        <f t="shared" si="125"/>
        <v>-8.7642080768624187</v>
      </c>
      <c r="N1074" s="39">
        <f t="shared" si="126"/>
        <v>-50.754096631014605</v>
      </c>
    </row>
    <row r="1075" spans="1:14" hidden="1" x14ac:dyDescent="0.3">
      <c r="A1075">
        <v>14</v>
      </c>
      <c r="B1075">
        <v>153</v>
      </c>
      <c r="C1075">
        <v>6.6</v>
      </c>
      <c r="D1075" s="38">
        <f t="shared" si="120"/>
        <v>8.654593842924573</v>
      </c>
      <c r="E1075" s="38">
        <f t="shared" si="121"/>
        <v>132.74410920486369</v>
      </c>
      <c r="G1075">
        <f t="shared" si="122"/>
        <v>2.6703537525000001</v>
      </c>
      <c r="H1075">
        <f t="shared" si="123"/>
        <v>6.3558670344161516</v>
      </c>
      <c r="I1075">
        <f t="shared" si="124"/>
        <v>-12.474091319243339</v>
      </c>
      <c r="M1075" s="39">
        <f t="shared" si="125"/>
        <v>-8.654593842924573</v>
      </c>
      <c r="N1075" s="39">
        <f t="shared" si="126"/>
        <v>-47.255890795136303</v>
      </c>
    </row>
    <row r="1076" spans="1:14" hidden="1" x14ac:dyDescent="0.3">
      <c r="A1076">
        <v>14</v>
      </c>
      <c r="B1076">
        <v>155</v>
      </c>
      <c r="C1076">
        <v>6.6</v>
      </c>
      <c r="D1076" s="38">
        <f t="shared" si="120"/>
        <v>8.4896596632050105</v>
      </c>
      <c r="E1076" s="38">
        <f t="shared" si="121"/>
        <v>135.81918930263137</v>
      </c>
      <c r="G1076">
        <f t="shared" si="122"/>
        <v>2.7052603375000004</v>
      </c>
      <c r="H1076">
        <f t="shared" si="123"/>
        <v>5.9166557035920251</v>
      </c>
      <c r="I1076">
        <f t="shared" si="124"/>
        <v>-12.688309000223471</v>
      </c>
      <c r="M1076" s="39">
        <f t="shared" si="125"/>
        <v>-8.4896596632050105</v>
      </c>
      <c r="N1076" s="39">
        <f t="shared" si="126"/>
        <v>-44.180810697368628</v>
      </c>
    </row>
    <row r="1077" spans="1:14" hidden="1" x14ac:dyDescent="0.3">
      <c r="A1077">
        <v>14</v>
      </c>
      <c r="B1077">
        <v>157</v>
      </c>
      <c r="C1077">
        <v>6.5</v>
      </c>
      <c r="D1077" s="38">
        <f t="shared" si="120"/>
        <v>8.4094064531521955</v>
      </c>
      <c r="E1077" s="38">
        <f t="shared" si="121"/>
        <v>139.4214346972893</v>
      </c>
      <c r="G1077">
        <f t="shared" si="122"/>
        <v>2.7401669225000003</v>
      </c>
      <c r="H1077">
        <f t="shared" si="123"/>
        <v>5.4702358392004946</v>
      </c>
      <c r="I1077">
        <f t="shared" si="124"/>
        <v>-12.887067931206325</v>
      </c>
      <c r="M1077" s="39">
        <f t="shared" si="125"/>
        <v>-8.4094064531521955</v>
      </c>
      <c r="N1077" s="39">
        <f t="shared" si="126"/>
        <v>-40.578565302710693</v>
      </c>
    </row>
    <row r="1078" spans="1:14" hidden="1" x14ac:dyDescent="0.3">
      <c r="A1078">
        <v>14</v>
      </c>
      <c r="B1078">
        <v>159</v>
      </c>
      <c r="C1078">
        <v>6.4</v>
      </c>
      <c r="D1078" s="38">
        <f t="shared" si="120"/>
        <v>8.3463996894074377</v>
      </c>
      <c r="E1078" s="38">
        <f t="shared" si="121"/>
        <v>143.05015910803453</v>
      </c>
      <c r="G1078">
        <f t="shared" si="122"/>
        <v>2.7750735075000001</v>
      </c>
      <c r="H1078">
        <f t="shared" si="123"/>
        <v>5.0171513350793626</v>
      </c>
      <c r="I1078">
        <f t="shared" si="124"/>
        <v>-13.070125955051518</v>
      </c>
      <c r="M1078" s="39">
        <f t="shared" si="125"/>
        <v>-8.3463996894074377</v>
      </c>
      <c r="N1078" s="39">
        <f t="shared" si="126"/>
        <v>-36.949840891965472</v>
      </c>
    </row>
    <row r="1079" spans="1:14" hidden="1" x14ac:dyDescent="0.3">
      <c r="A1079">
        <v>14</v>
      </c>
      <c r="B1079">
        <v>161</v>
      </c>
      <c r="C1079">
        <v>6.4</v>
      </c>
      <c r="D1079" s="38">
        <f t="shared" si="120"/>
        <v>8.2172423257398481</v>
      </c>
      <c r="E1079" s="38">
        <f t="shared" si="121"/>
        <v>146.31120389538196</v>
      </c>
      <c r="G1079">
        <f t="shared" si="122"/>
        <v>2.8099800925</v>
      </c>
      <c r="H1079">
        <f t="shared" si="123"/>
        <v>4.5579542049033224</v>
      </c>
      <c r="I1079">
        <f t="shared" si="124"/>
        <v>-13.237260043755434</v>
      </c>
      <c r="M1079" s="39">
        <f t="shared" si="125"/>
        <v>-8.2172423257398481</v>
      </c>
      <c r="N1079" s="39">
        <f t="shared" si="126"/>
        <v>-33.688796104618042</v>
      </c>
    </row>
    <row r="1080" spans="1:14" hidden="1" x14ac:dyDescent="0.3">
      <c r="A1080">
        <v>14</v>
      </c>
      <c r="B1080">
        <v>163</v>
      </c>
      <c r="C1080">
        <v>6.3</v>
      </c>
      <c r="D1080" s="38">
        <f t="shared" si="120"/>
        <v>8.1852209020756597</v>
      </c>
      <c r="E1080" s="38">
        <f t="shared" si="121"/>
        <v>149.99520304519672</v>
      </c>
      <c r="G1080">
        <f t="shared" si="122"/>
        <v>2.8448866774999999</v>
      </c>
      <c r="H1080">
        <f t="shared" si="123"/>
        <v>4.0932039096403194</v>
      </c>
      <c r="I1080">
        <f t="shared" si="124"/>
        <v>-13.388266570176484</v>
      </c>
      <c r="M1080" s="39">
        <f t="shared" si="125"/>
        <v>-8.1852209020756597</v>
      </c>
      <c r="N1080" s="39">
        <f t="shared" si="126"/>
        <v>-30.004796954803297</v>
      </c>
    </row>
    <row r="1081" spans="1:14" hidden="1" x14ac:dyDescent="0.3">
      <c r="A1081">
        <v>14</v>
      </c>
      <c r="B1081">
        <v>165</v>
      </c>
      <c r="C1081">
        <v>6.3</v>
      </c>
      <c r="D1081" s="38">
        <f t="shared" si="120"/>
        <v>8.0808838868557533</v>
      </c>
      <c r="E1081" s="38">
        <f t="shared" si="121"/>
        <v>153.35893726503519</v>
      </c>
      <c r="G1081">
        <f t="shared" si="122"/>
        <v>2.8797932624999998</v>
      </c>
      <c r="H1081">
        <f t="shared" si="123"/>
        <v>3.6234666759345431</v>
      </c>
      <c r="I1081">
        <f t="shared" si="124"/>
        <v>-13.522961556123416</v>
      </c>
      <c r="M1081" s="39">
        <f t="shared" si="125"/>
        <v>-8.0808838868557533</v>
      </c>
      <c r="N1081" s="39">
        <f t="shared" si="126"/>
        <v>-26.641062734964805</v>
      </c>
    </row>
    <row r="1082" spans="1:14" hidden="1" x14ac:dyDescent="0.3">
      <c r="A1082">
        <v>14</v>
      </c>
      <c r="B1082">
        <v>167</v>
      </c>
      <c r="C1082">
        <v>6.2</v>
      </c>
      <c r="D1082" s="38">
        <f t="shared" si="120"/>
        <v>8.0801829733828043</v>
      </c>
      <c r="E1082" s="38">
        <f t="shared" si="121"/>
        <v>157.06056652653177</v>
      </c>
      <c r="G1082">
        <f t="shared" si="122"/>
        <v>2.9146998475000001</v>
      </c>
      <c r="H1082">
        <f t="shared" si="123"/>
        <v>3.1493148062464762</v>
      </c>
      <c r="I1082">
        <f t="shared" si="124"/>
        <v>-13.641180896504405</v>
      </c>
      <c r="M1082" s="39">
        <f t="shared" si="125"/>
        <v>-8.0801829733828043</v>
      </c>
      <c r="N1082" s="39">
        <f t="shared" si="126"/>
        <v>-22.939433473468238</v>
      </c>
    </row>
    <row r="1083" spans="1:14" hidden="1" x14ac:dyDescent="0.3">
      <c r="A1083">
        <v>14</v>
      </c>
      <c r="B1083">
        <v>169</v>
      </c>
      <c r="C1083">
        <v>6.1</v>
      </c>
      <c r="D1083" s="38">
        <f t="shared" si="120"/>
        <v>8.0961767011955423</v>
      </c>
      <c r="E1083" s="38">
        <f t="shared" si="121"/>
        <v>160.73431563639346</v>
      </c>
      <c r="G1083">
        <f t="shared" si="122"/>
        <v>2.9496064325</v>
      </c>
      <c r="H1083">
        <f t="shared" si="123"/>
        <v>2.6713259815905284</v>
      </c>
      <c r="I1083">
        <f t="shared" si="124"/>
        <v>-13.742780559263814</v>
      </c>
      <c r="M1083" s="39">
        <f t="shared" si="125"/>
        <v>-8.0961767011955423</v>
      </c>
      <c r="N1083" s="39">
        <f t="shared" si="126"/>
        <v>-19.265684363606535</v>
      </c>
    </row>
    <row r="1084" spans="1:14" hidden="1" x14ac:dyDescent="0.3">
      <c r="A1084">
        <v>14</v>
      </c>
      <c r="B1084">
        <v>171</v>
      </c>
      <c r="C1084">
        <v>6.1</v>
      </c>
      <c r="D1084" s="38">
        <f t="shared" si="120"/>
        <v>8.0319880177618792</v>
      </c>
      <c r="E1084" s="38">
        <f t="shared" si="121"/>
        <v>164.17678775098111</v>
      </c>
      <c r="G1084">
        <f t="shared" si="122"/>
        <v>2.9845130175000003</v>
      </c>
      <c r="H1084">
        <f t="shared" si="123"/>
        <v>2.1900825577196668</v>
      </c>
      <c r="I1084">
        <f t="shared" si="124"/>
        <v>-13.827636760863083</v>
      </c>
      <c r="M1084" s="39">
        <f t="shared" si="125"/>
        <v>-8.0319880177618792</v>
      </c>
      <c r="N1084" s="39">
        <f t="shared" si="126"/>
        <v>-15.823212249018887</v>
      </c>
    </row>
    <row r="1085" spans="1:14" hidden="1" x14ac:dyDescent="0.3">
      <c r="A1085">
        <v>14</v>
      </c>
      <c r="B1085">
        <v>173</v>
      </c>
      <c r="C1085">
        <v>6</v>
      </c>
      <c r="D1085" s="38">
        <f t="shared" si="120"/>
        <v>8.0778862702378547</v>
      </c>
      <c r="E1085" s="38">
        <f t="shared" si="121"/>
        <v>167.8064353611247</v>
      </c>
      <c r="G1085">
        <f t="shared" si="122"/>
        <v>3.0194196025000002</v>
      </c>
      <c r="H1085">
        <f t="shared" si="123"/>
        <v>1.7061708556146837</v>
      </c>
      <c r="I1085">
        <f t="shared" si="124"/>
        <v>-13.895646117091895</v>
      </c>
      <c r="M1085" s="39">
        <f t="shared" si="125"/>
        <v>-8.0778862702378547</v>
      </c>
      <c r="N1085" s="39">
        <f t="shared" si="126"/>
        <v>-12.193564638875307</v>
      </c>
    </row>
    <row r="1086" spans="1:14" hidden="1" x14ac:dyDescent="0.3">
      <c r="A1086">
        <v>14</v>
      </c>
      <c r="B1086">
        <v>175</v>
      </c>
      <c r="C1086">
        <v>6</v>
      </c>
      <c r="D1086" s="38">
        <f t="shared" si="120"/>
        <v>8.0398563899916144</v>
      </c>
      <c r="E1086" s="38">
        <f t="shared" si="121"/>
        <v>171.2706912865093</v>
      </c>
      <c r="G1086">
        <f t="shared" si="122"/>
        <v>3.0543261875000005</v>
      </c>
      <c r="H1086">
        <f t="shared" si="123"/>
        <v>1.2201804471423507</v>
      </c>
      <c r="I1086">
        <f t="shared" si="124"/>
        <v>-13.946725769025914</v>
      </c>
      <c r="M1086" s="39">
        <f t="shared" si="125"/>
        <v>-8.0398563899916144</v>
      </c>
      <c r="N1086" s="39">
        <f t="shared" si="126"/>
        <v>-8.7293087134907026</v>
      </c>
    </row>
    <row r="1087" spans="1:14" hidden="1" x14ac:dyDescent="0.3">
      <c r="A1087">
        <v>14</v>
      </c>
      <c r="B1087">
        <v>177</v>
      </c>
      <c r="C1087">
        <v>5.9</v>
      </c>
      <c r="D1087" s="38">
        <f t="shared" si="120"/>
        <v>8.1139633280576327</v>
      </c>
      <c r="E1087" s="38">
        <f t="shared" si="121"/>
        <v>174.81904492275527</v>
      </c>
      <c r="G1087">
        <f t="shared" si="122"/>
        <v>3.0892327725000004</v>
      </c>
      <c r="H1087">
        <f t="shared" si="123"/>
        <v>0.73270343675296745</v>
      </c>
      <c r="I1087">
        <f t="shared" si="124"/>
        <v>-13.980813483977618</v>
      </c>
      <c r="M1087" s="39">
        <f t="shared" si="125"/>
        <v>-8.1139633280576327</v>
      </c>
      <c r="N1087" s="39">
        <f t="shared" si="126"/>
        <v>-5.1809550772447217</v>
      </c>
    </row>
    <row r="1088" spans="1:14" hidden="1" x14ac:dyDescent="0.3">
      <c r="A1088">
        <v>15</v>
      </c>
      <c r="B1088">
        <v>0</v>
      </c>
      <c r="C1088">
        <v>0</v>
      </c>
      <c r="D1088" s="38" t="e">
        <f t="shared" ref="D1088:D1151" si="127">IF(M1088&gt;0,M1088,ABS(M1088))</f>
        <v>#DIV/0!</v>
      </c>
      <c r="E1088" s="38">
        <f t="shared" ref="E1088:E1151" si="128">IF(N1088&gt;0,N1088,180+N1088)</f>
        <v>180</v>
      </c>
      <c r="G1088">
        <f t="shared" si="122"/>
        <v>0</v>
      </c>
      <c r="H1088">
        <f t="shared" si="123"/>
        <v>0</v>
      </c>
      <c r="I1088">
        <f t="shared" si="124"/>
        <v>15</v>
      </c>
      <c r="M1088" s="39" t="e">
        <f t="shared" si="125"/>
        <v>#DIV/0!</v>
      </c>
      <c r="N1088" s="39">
        <f t="shared" si="126"/>
        <v>0</v>
      </c>
    </row>
    <row r="1089" spans="1:14" hidden="1" x14ac:dyDescent="0.3">
      <c r="A1089">
        <v>15</v>
      </c>
      <c r="B1089">
        <v>25</v>
      </c>
      <c r="C1089">
        <v>4.2</v>
      </c>
      <c r="D1089" s="38">
        <f t="shared" si="127"/>
        <v>18.890070968452378</v>
      </c>
      <c r="E1089" s="38">
        <f t="shared" si="128"/>
        <v>19.608274664752678</v>
      </c>
      <c r="G1089">
        <f t="shared" si="122"/>
        <v>0.43633231249999999</v>
      </c>
      <c r="H1089">
        <f t="shared" si="123"/>
        <v>6.339273919332455</v>
      </c>
      <c r="I1089">
        <f t="shared" si="124"/>
        <v>13.594616808710398</v>
      </c>
      <c r="M1089" s="39">
        <f t="shared" si="125"/>
        <v>18.890070968452378</v>
      </c>
      <c r="N1089" s="39">
        <f t="shared" si="126"/>
        <v>19.608274664752678</v>
      </c>
    </row>
    <row r="1090" spans="1:14" hidden="1" x14ac:dyDescent="0.3">
      <c r="A1090">
        <v>15</v>
      </c>
      <c r="B1090">
        <v>27</v>
      </c>
      <c r="C1090">
        <v>4.4000000000000004</v>
      </c>
      <c r="D1090" s="38">
        <f t="shared" si="127"/>
        <v>19.025584385903461</v>
      </c>
      <c r="E1090" s="38">
        <f t="shared" si="128"/>
        <v>20.973221545019364</v>
      </c>
      <c r="G1090">
        <f t="shared" si="122"/>
        <v>0.47123889750000003</v>
      </c>
      <c r="H1090">
        <f t="shared" si="123"/>
        <v>6.8098574888965118</v>
      </c>
      <c r="I1090">
        <f t="shared" si="124"/>
        <v>13.365097866492416</v>
      </c>
      <c r="M1090" s="39">
        <f t="shared" si="125"/>
        <v>19.025584385903461</v>
      </c>
      <c r="N1090" s="39">
        <f t="shared" si="126"/>
        <v>20.973221545019364</v>
      </c>
    </row>
    <row r="1091" spans="1:14" hidden="1" x14ac:dyDescent="0.3">
      <c r="A1091">
        <v>15</v>
      </c>
      <c r="B1091">
        <v>29</v>
      </c>
      <c r="C1091">
        <v>4.5999999999999996</v>
      </c>
      <c r="D1091" s="38">
        <f t="shared" si="127"/>
        <v>19.153524992124321</v>
      </c>
      <c r="E1091" s="38">
        <f t="shared" si="128"/>
        <v>22.313648910505172</v>
      </c>
      <c r="G1091">
        <f t="shared" si="122"/>
        <v>0.50614548250000002</v>
      </c>
      <c r="H1091">
        <f t="shared" si="123"/>
        <v>7.2721442961074381</v>
      </c>
      <c r="I1091">
        <f t="shared" si="124"/>
        <v>13.119295611296822</v>
      </c>
      <c r="M1091" s="39">
        <f t="shared" si="125"/>
        <v>19.153524992124321</v>
      </c>
      <c r="N1091" s="39">
        <f t="shared" si="126"/>
        <v>22.313648910505172</v>
      </c>
    </row>
    <row r="1092" spans="1:14" hidden="1" x14ac:dyDescent="0.3">
      <c r="A1092">
        <v>15</v>
      </c>
      <c r="B1092">
        <v>31</v>
      </c>
      <c r="C1092">
        <v>4.9000000000000004</v>
      </c>
      <c r="D1092" s="38">
        <f t="shared" si="127"/>
        <v>19.365267704062809</v>
      </c>
      <c r="E1092" s="38">
        <f t="shared" si="128"/>
        <v>23.511901160003127</v>
      </c>
      <c r="G1092">
        <f t="shared" si="122"/>
        <v>0.54105206750000001</v>
      </c>
      <c r="H1092">
        <f t="shared" si="123"/>
        <v>7.7255711157017597</v>
      </c>
      <c r="I1092">
        <f t="shared" si="124"/>
        <v>12.857509515307958</v>
      </c>
      <c r="M1092" s="39">
        <f t="shared" si="125"/>
        <v>19.365267704062809</v>
      </c>
      <c r="N1092" s="39">
        <f t="shared" si="126"/>
        <v>23.511901160003127</v>
      </c>
    </row>
    <row r="1093" spans="1:14" hidden="1" x14ac:dyDescent="0.3">
      <c r="A1093">
        <v>15</v>
      </c>
      <c r="B1093">
        <v>33</v>
      </c>
      <c r="C1093">
        <v>5.0999999999999996</v>
      </c>
      <c r="D1093" s="38">
        <f t="shared" si="127"/>
        <v>19.476308606881634</v>
      </c>
      <c r="E1093" s="38">
        <f t="shared" si="128"/>
        <v>24.800671867298313</v>
      </c>
      <c r="G1093">
        <f t="shared" si="122"/>
        <v>0.57595865250000011</v>
      </c>
      <c r="H1093">
        <f t="shared" si="123"/>
        <v>8.1695855169461087</v>
      </c>
      <c r="I1093">
        <f t="shared" si="124"/>
        <v>12.580058524557998</v>
      </c>
      <c r="M1093" s="39">
        <f t="shared" si="125"/>
        <v>19.476308606881634</v>
      </c>
      <c r="N1093" s="39">
        <f t="shared" si="126"/>
        <v>24.800671867298313</v>
      </c>
    </row>
    <row r="1094" spans="1:14" hidden="1" x14ac:dyDescent="0.3">
      <c r="A1094">
        <v>15</v>
      </c>
      <c r="B1094">
        <v>35</v>
      </c>
      <c r="C1094">
        <v>5.3</v>
      </c>
      <c r="D1094" s="38">
        <f t="shared" si="127"/>
        <v>19.578947242015026</v>
      </c>
      <c r="E1094" s="38">
        <f t="shared" si="128"/>
        <v>26.067745814583621</v>
      </c>
      <c r="G1094">
        <f t="shared" si="122"/>
        <v>0.6108652375000001</v>
      </c>
      <c r="H1094">
        <f t="shared" si="123"/>
        <v>8.6036465366889807</v>
      </c>
      <c r="I1094">
        <f t="shared" si="124"/>
        <v>12.287280670340353</v>
      </c>
      <c r="M1094" s="39">
        <f t="shared" si="125"/>
        <v>19.578947242015026</v>
      </c>
      <c r="N1094" s="39">
        <f t="shared" si="126"/>
        <v>26.067745814583621</v>
      </c>
    </row>
    <row r="1095" spans="1:14" hidden="1" x14ac:dyDescent="0.3">
      <c r="A1095">
        <v>15</v>
      </c>
      <c r="B1095">
        <v>37</v>
      </c>
      <c r="C1095">
        <v>5.5</v>
      </c>
      <c r="D1095" s="38">
        <f t="shared" si="127"/>
        <v>19.672947395626224</v>
      </c>
      <c r="E1095" s="38">
        <f t="shared" si="128"/>
        <v>27.313886811293319</v>
      </c>
      <c r="G1095">
        <f t="shared" si="122"/>
        <v>0.64577182250000009</v>
      </c>
      <c r="H1095">
        <f t="shared" si="123"/>
        <v>9.0272253384410046</v>
      </c>
      <c r="I1095">
        <f t="shared" si="124"/>
        <v>11.9795326573706</v>
      </c>
      <c r="M1095" s="39">
        <f t="shared" si="125"/>
        <v>19.672947395626224</v>
      </c>
      <c r="N1095" s="39">
        <f t="shared" si="126"/>
        <v>27.313886811293319</v>
      </c>
    </row>
    <row r="1096" spans="1:14" hidden="1" x14ac:dyDescent="0.3">
      <c r="A1096">
        <v>15</v>
      </c>
      <c r="B1096">
        <v>39</v>
      </c>
      <c r="C1096">
        <v>5.7</v>
      </c>
      <c r="D1096" s="38">
        <f t="shared" si="127"/>
        <v>19.758085926851386</v>
      </c>
      <c r="E1096" s="38">
        <f t="shared" si="128"/>
        <v>28.539809199471641</v>
      </c>
      <c r="G1096">
        <f t="shared" si="122"/>
        <v>0.68067840750000008</v>
      </c>
      <c r="H1096">
        <f t="shared" si="123"/>
        <v>9.439805856680735</v>
      </c>
      <c r="I1096">
        <f t="shared" si="124"/>
        <v>11.657189429196736</v>
      </c>
      <c r="M1096" s="39">
        <f t="shared" si="125"/>
        <v>19.758085926851386</v>
      </c>
      <c r="N1096" s="39">
        <f t="shared" si="126"/>
        <v>28.539809199471641</v>
      </c>
    </row>
    <row r="1097" spans="1:14" hidden="1" x14ac:dyDescent="0.3">
      <c r="A1097">
        <v>15</v>
      </c>
      <c r="B1097">
        <v>41</v>
      </c>
      <c r="C1097">
        <v>5.8</v>
      </c>
      <c r="D1097" s="38">
        <f t="shared" si="127"/>
        <v>19.747391398665883</v>
      </c>
      <c r="E1097" s="38">
        <f t="shared" si="128"/>
        <v>29.890136881077598</v>
      </c>
      <c r="G1097">
        <f t="shared" si="122"/>
        <v>0.71558499249999996</v>
      </c>
      <c r="H1097">
        <f t="shared" si="123"/>
        <v>9.8408854256009999</v>
      </c>
      <c r="I1097">
        <f t="shared" si="124"/>
        <v>11.320643711388227</v>
      </c>
      <c r="M1097" s="39">
        <f t="shared" si="125"/>
        <v>19.747391398665883</v>
      </c>
      <c r="N1097" s="39">
        <f t="shared" si="126"/>
        <v>29.890136881077598</v>
      </c>
    </row>
    <row r="1098" spans="1:14" hidden="1" x14ac:dyDescent="0.3">
      <c r="A1098">
        <v>15</v>
      </c>
      <c r="B1098">
        <v>43</v>
      </c>
      <c r="C1098">
        <v>6</v>
      </c>
      <c r="D1098" s="38">
        <f t="shared" si="127"/>
        <v>19.815238237193235</v>
      </c>
      <c r="E1098" s="38">
        <f t="shared" si="128"/>
        <v>31.082254301824126</v>
      </c>
      <c r="G1098">
        <f t="shared" ref="G1098:G1161" si="129">B1098*3.14159265/180</f>
        <v>0.75049157750000006</v>
      </c>
      <c r="H1098">
        <f t="shared" ref="H1098:H1161" si="130">SIN(G1098)*A1098</f>
        <v>10.229975391529765</v>
      </c>
      <c r="I1098">
        <f t="shared" ref="I1098:I1161" si="131">COS(G1098)*A1098</f>
        <v>10.970305533060392</v>
      </c>
      <c r="M1098" s="39">
        <f t="shared" ref="M1098:M1161" si="132">H1098/SIN(N1098*3.14159265/180)</f>
        <v>19.815238237193235</v>
      </c>
      <c r="N1098" s="39">
        <f t="shared" ref="N1098:N1161" si="133">(180/3.14159265)*ATAN(H1098/(I1098+C1098))</f>
        <v>31.082254301824126</v>
      </c>
    </row>
    <row r="1099" spans="1:14" hidden="1" x14ac:dyDescent="0.3">
      <c r="A1099">
        <v>15</v>
      </c>
      <c r="B1099">
        <v>45</v>
      </c>
      <c r="C1099">
        <v>6.2</v>
      </c>
      <c r="D1099" s="38">
        <f t="shared" si="127"/>
        <v>19.873647411049944</v>
      </c>
      <c r="E1099" s="38">
        <f t="shared" si="128"/>
        <v>32.255914555911787</v>
      </c>
      <c r="G1099">
        <f t="shared" si="129"/>
        <v>0.78539816249999994</v>
      </c>
      <c r="H1099">
        <f t="shared" si="130"/>
        <v>10.606601708279337</v>
      </c>
      <c r="I1099">
        <f t="shared" si="131"/>
        <v>10.606601727317091</v>
      </c>
      <c r="M1099" s="39">
        <f t="shared" si="132"/>
        <v>19.873647411049944</v>
      </c>
      <c r="N1099" s="39">
        <f t="shared" si="133"/>
        <v>32.255914555911787</v>
      </c>
    </row>
    <row r="1100" spans="1:14" hidden="1" x14ac:dyDescent="0.3">
      <c r="A1100">
        <v>15</v>
      </c>
      <c r="B1100">
        <v>47</v>
      </c>
      <c r="C1100">
        <v>6.3</v>
      </c>
      <c r="D1100" s="38">
        <f t="shared" si="127"/>
        <v>19.839044588421494</v>
      </c>
      <c r="E1100" s="38">
        <f t="shared" si="128"/>
        <v>33.570691656892308</v>
      </c>
      <c r="G1100">
        <f t="shared" si="129"/>
        <v>0.82030474750000004</v>
      </c>
      <c r="H1100">
        <f t="shared" si="130"/>
        <v>10.970305514698644</v>
      </c>
      <c r="I1100">
        <f t="shared" si="131"/>
        <v>10.229975411220327</v>
      </c>
      <c r="M1100" s="39">
        <f t="shared" si="132"/>
        <v>19.839044588421494</v>
      </c>
      <c r="N1100" s="39">
        <f t="shared" si="133"/>
        <v>33.570691656892308</v>
      </c>
    </row>
    <row r="1101" spans="1:14" hidden="1" x14ac:dyDescent="0.3">
      <c r="A1101">
        <v>15</v>
      </c>
      <c r="B1101">
        <v>49</v>
      </c>
      <c r="C1101">
        <v>6.4</v>
      </c>
      <c r="D1101" s="38">
        <f t="shared" si="127"/>
        <v>19.797053662294825</v>
      </c>
      <c r="E1101" s="38">
        <f t="shared" si="128"/>
        <v>34.878269472119136</v>
      </c>
      <c r="G1101">
        <f t="shared" si="129"/>
        <v>0.85521133250000014</v>
      </c>
      <c r="H1101">
        <f t="shared" si="130"/>
        <v>11.320643693724856</v>
      </c>
      <c r="I1101">
        <f t="shared" si="131"/>
        <v>9.8408854459203834</v>
      </c>
      <c r="M1101" s="39">
        <f t="shared" si="132"/>
        <v>19.797053662294825</v>
      </c>
      <c r="N1101" s="39">
        <f t="shared" si="133"/>
        <v>34.878269472119136</v>
      </c>
    </row>
    <row r="1102" spans="1:14" hidden="1" x14ac:dyDescent="0.3">
      <c r="A1102">
        <v>15</v>
      </c>
      <c r="B1102">
        <v>51</v>
      </c>
      <c r="C1102">
        <v>6.6</v>
      </c>
      <c r="D1102" s="38">
        <f t="shared" si="127"/>
        <v>19.828399773667442</v>
      </c>
      <c r="E1102" s="38">
        <f t="shared" si="128"/>
        <v>36.008388486994257</v>
      </c>
      <c r="G1102">
        <f t="shared" si="129"/>
        <v>0.89011791750000002</v>
      </c>
      <c r="H1102">
        <f t="shared" si="130"/>
        <v>11.65718941225326</v>
      </c>
      <c r="I1102">
        <f t="shared" si="131"/>
        <v>9.4398058776041829</v>
      </c>
      <c r="M1102" s="39">
        <f t="shared" si="132"/>
        <v>19.828399773667442</v>
      </c>
      <c r="N1102" s="39">
        <f t="shared" si="133"/>
        <v>36.008388486994257</v>
      </c>
    </row>
    <row r="1103" spans="1:14" hidden="1" x14ac:dyDescent="0.3">
      <c r="A1103">
        <v>15</v>
      </c>
      <c r="B1103">
        <v>53</v>
      </c>
      <c r="C1103">
        <v>6.7</v>
      </c>
      <c r="D1103" s="38">
        <f t="shared" si="127"/>
        <v>19.77004855389173</v>
      </c>
      <c r="E1103" s="38">
        <f t="shared" si="128"/>
        <v>37.296766889406221</v>
      </c>
      <c r="G1103">
        <f t="shared" si="129"/>
        <v>0.92502450250000012</v>
      </c>
      <c r="H1103">
        <f t="shared" si="130"/>
        <v>11.979532641167665</v>
      </c>
      <c r="I1103">
        <f t="shared" si="131"/>
        <v>9.0272253599430243</v>
      </c>
      <c r="M1103" s="39">
        <f t="shared" si="132"/>
        <v>19.77004855389173</v>
      </c>
      <c r="N1103" s="39">
        <f t="shared" si="133"/>
        <v>37.296766889406221</v>
      </c>
    </row>
    <row r="1104" spans="1:14" hidden="1" x14ac:dyDescent="0.3">
      <c r="A1104">
        <v>15</v>
      </c>
      <c r="B1104">
        <v>55</v>
      </c>
      <c r="C1104">
        <v>6.8</v>
      </c>
      <c r="D1104" s="38">
        <f t="shared" si="127"/>
        <v>19.704050172462264</v>
      </c>
      <c r="E1104" s="38">
        <f t="shared" si="128"/>
        <v>38.57889097375039</v>
      </c>
      <c r="G1104">
        <f t="shared" si="129"/>
        <v>0.9599310875</v>
      </c>
      <c r="H1104">
        <f t="shared" si="130"/>
        <v>12.287280654897698</v>
      </c>
      <c r="I1104">
        <f t="shared" si="131"/>
        <v>8.6036465587433799</v>
      </c>
      <c r="M1104" s="39">
        <f t="shared" si="132"/>
        <v>19.704050172462264</v>
      </c>
      <c r="N1104" s="39">
        <f t="shared" si="133"/>
        <v>38.57889097375039</v>
      </c>
    </row>
    <row r="1105" spans="1:14" hidden="1" x14ac:dyDescent="0.3">
      <c r="A1105">
        <v>15</v>
      </c>
      <c r="B1105">
        <v>57</v>
      </c>
      <c r="C1105">
        <v>6.9</v>
      </c>
      <c r="D1105" s="38">
        <f t="shared" si="127"/>
        <v>19.630340813278284</v>
      </c>
      <c r="E1105" s="38">
        <f t="shared" si="128"/>
        <v>39.855058526506987</v>
      </c>
      <c r="G1105">
        <f t="shared" si="129"/>
        <v>0.9948376725000001</v>
      </c>
      <c r="H1105">
        <f t="shared" si="130"/>
        <v>12.580058509894439</v>
      </c>
      <c r="I1105">
        <f t="shared" si="131"/>
        <v>8.1695855395260111</v>
      </c>
      <c r="M1105" s="39">
        <f t="shared" si="132"/>
        <v>19.630340813278284</v>
      </c>
      <c r="N1105" s="39">
        <f t="shared" si="133"/>
        <v>39.855058526506987</v>
      </c>
    </row>
    <row r="1106" spans="1:14" hidden="1" x14ac:dyDescent="0.3">
      <c r="A1106">
        <v>15</v>
      </c>
      <c r="B1106">
        <v>59</v>
      </c>
      <c r="C1106">
        <v>7</v>
      </c>
      <c r="D1106" s="38">
        <f t="shared" si="127"/>
        <v>19.54886175568581</v>
      </c>
      <c r="E1106" s="38">
        <f t="shared" si="128"/>
        <v>41.125564919160226</v>
      </c>
      <c r="G1106">
        <f t="shared" si="129"/>
        <v>1.0297442575</v>
      </c>
      <c r="H1106">
        <f t="shared" si="130"/>
        <v>12.857509501441356</v>
      </c>
      <c r="I1106">
        <f t="shared" si="131"/>
        <v>7.7255711387796584</v>
      </c>
      <c r="M1106" s="39">
        <f t="shared" si="132"/>
        <v>19.54886175568581</v>
      </c>
      <c r="N1106" s="39">
        <f t="shared" si="133"/>
        <v>41.125564919160226</v>
      </c>
    </row>
    <row r="1107" spans="1:14" hidden="1" x14ac:dyDescent="0.3">
      <c r="A1107">
        <v>15</v>
      </c>
      <c r="B1107">
        <v>61</v>
      </c>
      <c r="C1107">
        <v>7.1</v>
      </c>
      <c r="D1107" s="38">
        <f t="shared" si="127"/>
        <v>19.459559330547652</v>
      </c>
      <c r="E1107" s="38">
        <f t="shared" si="128"/>
        <v>42.390703760570347</v>
      </c>
      <c r="G1107">
        <f t="shared" si="129"/>
        <v>1.0646508425000001</v>
      </c>
      <c r="H1107">
        <f t="shared" si="130"/>
        <v>13.119295598244076</v>
      </c>
      <c r="I1107">
        <f t="shared" si="131"/>
        <v>7.272144319655216</v>
      </c>
      <c r="M1107" s="39">
        <f t="shared" si="132"/>
        <v>19.459559330547652</v>
      </c>
      <c r="N1107" s="39">
        <f t="shared" si="133"/>
        <v>42.390703760570347</v>
      </c>
    </row>
    <row r="1108" spans="1:14" hidden="1" x14ac:dyDescent="0.3">
      <c r="A1108">
        <v>15</v>
      </c>
      <c r="B1108">
        <v>63</v>
      </c>
      <c r="C1108">
        <v>7.2</v>
      </c>
      <c r="D1108" s="38">
        <f t="shared" si="127"/>
        <v>19.362384878561599</v>
      </c>
      <c r="E1108" s="38">
        <f t="shared" si="128"/>
        <v>43.650767586984259</v>
      </c>
      <c r="G1108">
        <f t="shared" si="129"/>
        <v>1.0995574275</v>
      </c>
      <c r="H1108">
        <f t="shared" si="130"/>
        <v>13.365097854269424</v>
      </c>
      <c r="I1108">
        <f t="shared" si="131"/>
        <v>6.8098575128854808</v>
      </c>
      <c r="M1108" s="39">
        <f t="shared" si="132"/>
        <v>19.362384878561599</v>
      </c>
      <c r="N1108" s="39">
        <f t="shared" si="133"/>
        <v>43.650767586984259</v>
      </c>
    </row>
    <row r="1109" spans="1:14" hidden="1" x14ac:dyDescent="0.3">
      <c r="A1109">
        <v>15</v>
      </c>
      <c r="B1109">
        <v>65</v>
      </c>
      <c r="C1109">
        <v>7.3</v>
      </c>
      <c r="D1109" s="38">
        <f t="shared" si="127"/>
        <v>19.257294710797449</v>
      </c>
      <c r="E1109" s="38">
        <f t="shared" si="128"/>
        <v>44.906048594102344</v>
      </c>
      <c r="G1109">
        <f t="shared" si="129"/>
        <v>1.1344640125000001</v>
      </c>
      <c r="H1109">
        <f t="shared" si="130"/>
        <v>13.594616797332058</v>
      </c>
      <c r="I1109">
        <f t="shared" si="131"/>
        <v>6.3392739437333852</v>
      </c>
      <c r="M1109" s="39">
        <f t="shared" si="132"/>
        <v>19.257294710797449</v>
      </c>
      <c r="N1109" s="39">
        <f t="shared" si="133"/>
        <v>44.906048594102344</v>
      </c>
    </row>
    <row r="1110" spans="1:14" hidden="1" x14ac:dyDescent="0.3">
      <c r="A1110">
        <v>15</v>
      </c>
      <c r="B1110">
        <v>67</v>
      </c>
      <c r="C1110">
        <v>7.4</v>
      </c>
      <c r="D1110" s="38">
        <f t="shared" si="127"/>
        <v>19.144250071435923</v>
      </c>
      <c r="E1110" s="38">
        <f t="shared" si="128"/>
        <v>46.156839416395876</v>
      </c>
      <c r="G1110">
        <f t="shared" si="129"/>
        <v>1.1693705974999999</v>
      </c>
      <c r="H1110">
        <f t="shared" si="130"/>
        <v>13.807572793955176</v>
      </c>
      <c r="I1110">
        <f t="shared" si="131"/>
        <v>5.8609669457887978</v>
      </c>
      <c r="M1110" s="39">
        <f t="shared" si="132"/>
        <v>19.144250071435923</v>
      </c>
      <c r="N1110" s="39">
        <f t="shared" si="133"/>
        <v>46.156839416395876</v>
      </c>
    </row>
    <row r="1111" spans="1:14" hidden="1" x14ac:dyDescent="0.3">
      <c r="A1111">
        <v>15</v>
      </c>
      <c r="B1111">
        <v>69</v>
      </c>
      <c r="C1111">
        <v>7.5</v>
      </c>
      <c r="D1111" s="38">
        <f t="shared" si="127"/>
        <v>19.023217102707612</v>
      </c>
      <c r="E1111" s="38">
        <f t="shared" si="128"/>
        <v>47.403433959741754</v>
      </c>
      <c r="G1111">
        <f t="shared" si="129"/>
        <v>1.2042771825</v>
      </c>
      <c r="H1111">
        <f t="shared" si="130"/>
        <v>14.003706390060842</v>
      </c>
      <c r="I1111">
        <f t="shared" si="131"/>
        <v>5.3755192624498278</v>
      </c>
      <c r="M1111" s="39">
        <f t="shared" si="132"/>
        <v>19.023217102707612</v>
      </c>
      <c r="N1111" s="39">
        <f t="shared" si="133"/>
        <v>47.403433959741754</v>
      </c>
    </row>
    <row r="1112" spans="1:14" hidden="1" x14ac:dyDescent="0.3">
      <c r="A1112">
        <v>15</v>
      </c>
      <c r="B1112">
        <v>71</v>
      </c>
      <c r="C1112">
        <v>7.5</v>
      </c>
      <c r="D1112" s="38">
        <f t="shared" si="127"/>
        <v>18.828245671174386</v>
      </c>
      <c r="E1112" s="38">
        <f t="shared" si="128"/>
        <v>48.874555331181661</v>
      </c>
      <c r="G1112">
        <f t="shared" si="129"/>
        <v>1.2391837674999999</v>
      </c>
      <c r="H1112">
        <f t="shared" si="130"/>
        <v>14.182778627074811</v>
      </c>
      <c r="I1112">
        <f t="shared" si="131"/>
        <v>4.8835223369397971</v>
      </c>
      <c r="M1112" s="39">
        <f t="shared" si="132"/>
        <v>18.828245671174386</v>
      </c>
      <c r="N1112" s="39">
        <f t="shared" si="133"/>
        <v>48.874555331181661</v>
      </c>
    </row>
    <row r="1113" spans="1:14" hidden="1" x14ac:dyDescent="0.3">
      <c r="A1113">
        <v>15</v>
      </c>
      <c r="B1113">
        <v>73</v>
      </c>
      <c r="C1113">
        <v>7.6</v>
      </c>
      <c r="D1113" s="38">
        <f t="shared" si="127"/>
        <v>18.692799388914871</v>
      </c>
      <c r="E1113" s="38">
        <f t="shared" si="128"/>
        <v>50.119629362196783</v>
      </c>
      <c r="G1113">
        <f t="shared" si="129"/>
        <v>1.2740903525</v>
      </c>
      <c r="H1113">
        <f t="shared" si="130"/>
        <v>14.344571333060745</v>
      </c>
      <c r="I1113">
        <f t="shared" si="131"/>
        <v>4.3855755917247468</v>
      </c>
      <c r="M1113" s="39">
        <f t="shared" si="132"/>
        <v>18.692799388914871</v>
      </c>
      <c r="N1113" s="39">
        <f t="shared" si="133"/>
        <v>50.119629362196783</v>
      </c>
    </row>
    <row r="1114" spans="1:14" hidden="1" x14ac:dyDescent="0.3">
      <c r="A1114">
        <v>15</v>
      </c>
      <c r="B1114">
        <v>75</v>
      </c>
      <c r="C1114">
        <v>7.6</v>
      </c>
      <c r="D1114" s="38">
        <f t="shared" si="127"/>
        <v>18.48704255993329</v>
      </c>
      <c r="E1114" s="38">
        <f t="shared" si="128"/>
        <v>51.603558182387502</v>
      </c>
      <c r="G1114">
        <f t="shared" si="129"/>
        <v>1.3089969375000001</v>
      </c>
      <c r="H1114">
        <f t="shared" si="130"/>
        <v>14.488887388529106</v>
      </c>
      <c r="I1114">
        <f t="shared" si="131"/>
        <v>3.8822856982095222</v>
      </c>
      <c r="M1114" s="39">
        <f t="shared" si="132"/>
        <v>18.48704255993329</v>
      </c>
      <c r="N1114" s="39">
        <f t="shared" si="133"/>
        <v>51.603558182387502</v>
      </c>
    </row>
    <row r="1115" spans="1:14" hidden="1" x14ac:dyDescent="0.3">
      <c r="A1115">
        <v>15</v>
      </c>
      <c r="B1115">
        <v>77</v>
      </c>
      <c r="C1115">
        <v>7.7</v>
      </c>
      <c r="D1115" s="38">
        <f t="shared" si="127"/>
        <v>18.337221542509447</v>
      </c>
      <c r="E1115" s="38">
        <f t="shared" si="128"/>
        <v>52.848634236735045</v>
      </c>
      <c r="G1115">
        <f t="shared" si="129"/>
        <v>1.3439035225</v>
      </c>
      <c r="H1115">
        <f t="shared" si="130"/>
        <v>14.615550966596892</v>
      </c>
      <c r="I1115">
        <f t="shared" si="131"/>
        <v>3.3742658376021089</v>
      </c>
      <c r="M1115" s="39">
        <f t="shared" si="132"/>
        <v>18.337221542509447</v>
      </c>
      <c r="N1115" s="39">
        <f t="shared" si="133"/>
        <v>52.848634236735045</v>
      </c>
    </row>
    <row r="1116" spans="1:14" hidden="1" x14ac:dyDescent="0.3">
      <c r="A1116">
        <v>15</v>
      </c>
      <c r="B1116">
        <v>79</v>
      </c>
      <c r="C1116">
        <v>7.7</v>
      </c>
      <c r="D1116" s="38">
        <f t="shared" si="127"/>
        <v>18.120896177872673</v>
      </c>
      <c r="E1116" s="38">
        <f t="shared" si="128"/>
        <v>54.347310787795131</v>
      </c>
      <c r="G1116">
        <f t="shared" si="129"/>
        <v>1.3788101075000001</v>
      </c>
      <c r="H1116">
        <f t="shared" si="130"/>
        <v>14.724407747205609</v>
      </c>
      <c r="I1116">
        <f t="shared" si="131"/>
        <v>2.8621349538467751</v>
      </c>
      <c r="M1116" s="39">
        <f t="shared" si="132"/>
        <v>18.120896177872673</v>
      </c>
      <c r="N1116" s="39">
        <f t="shared" si="133"/>
        <v>54.347310787795131</v>
      </c>
    </row>
    <row r="1117" spans="1:14" hidden="1" x14ac:dyDescent="0.3">
      <c r="A1117">
        <v>15</v>
      </c>
      <c r="B1117">
        <v>81</v>
      </c>
      <c r="C1117">
        <v>7.8</v>
      </c>
      <c r="D1117" s="38">
        <f t="shared" si="127"/>
        <v>17.956772126213703</v>
      </c>
      <c r="E1117" s="38">
        <f t="shared" si="128"/>
        <v>55.594070647525449</v>
      </c>
      <c r="G1117">
        <f t="shared" si="129"/>
        <v>1.4137166925</v>
      </c>
      <c r="H1117">
        <f t="shared" si="130"/>
        <v>14.815325105136486</v>
      </c>
      <c r="I1117">
        <f t="shared" si="131"/>
        <v>2.3465169995362425</v>
      </c>
      <c r="M1117" s="39">
        <f t="shared" si="132"/>
        <v>17.956772126213703</v>
      </c>
      <c r="N1117" s="39">
        <f t="shared" si="133"/>
        <v>55.594070647525449</v>
      </c>
    </row>
    <row r="1118" spans="1:14" hidden="1" x14ac:dyDescent="0.3">
      <c r="A1118">
        <v>15</v>
      </c>
      <c r="B1118">
        <v>83</v>
      </c>
      <c r="C1118">
        <v>7.8</v>
      </c>
      <c r="D1118" s="38">
        <f t="shared" si="127"/>
        <v>17.730127657218262</v>
      </c>
      <c r="E1118" s="38">
        <f t="shared" si="128"/>
        <v>57.109668407427698</v>
      </c>
      <c r="G1118">
        <f t="shared" si="129"/>
        <v>1.4486232775000001</v>
      </c>
      <c r="H1118">
        <f t="shared" si="130"/>
        <v>14.888192271593887</v>
      </c>
      <c r="I1118">
        <f t="shared" si="131"/>
        <v>1.8280401757215397</v>
      </c>
      <c r="M1118" s="39">
        <f t="shared" si="132"/>
        <v>17.730127657218262</v>
      </c>
      <c r="N1118" s="39">
        <f t="shared" si="133"/>
        <v>57.109668407427698</v>
      </c>
    </row>
    <row r="1119" spans="1:14" hidden="1" x14ac:dyDescent="0.3">
      <c r="A1119">
        <v>15</v>
      </c>
      <c r="B1119">
        <v>85</v>
      </c>
      <c r="C1119">
        <v>7.8</v>
      </c>
      <c r="D1119" s="38">
        <f t="shared" si="127"/>
        <v>17.499555542873498</v>
      </c>
      <c r="E1119" s="38">
        <f t="shared" si="128"/>
        <v>58.638737735836877</v>
      </c>
      <c r="G1119">
        <f t="shared" si="129"/>
        <v>1.4835298625000002</v>
      </c>
      <c r="H1119">
        <f t="shared" si="130"/>
        <v>14.942920469160013</v>
      </c>
      <c r="I1119">
        <f t="shared" si="131"/>
        <v>1.3073361665458119</v>
      </c>
      <c r="M1119" s="39">
        <f t="shared" si="132"/>
        <v>17.499555542873498</v>
      </c>
      <c r="N1119" s="39">
        <f t="shared" si="133"/>
        <v>58.638737735836877</v>
      </c>
    </row>
    <row r="1120" spans="1:14" hidden="1" x14ac:dyDescent="0.3">
      <c r="A1120">
        <v>15</v>
      </c>
      <c r="B1120">
        <v>87</v>
      </c>
      <c r="C1120">
        <v>7.9</v>
      </c>
      <c r="D1120" s="38">
        <f t="shared" si="127"/>
        <v>17.31512697153056</v>
      </c>
      <c r="E1120" s="38">
        <f t="shared" si="128"/>
        <v>59.894961659906642</v>
      </c>
      <c r="G1120">
        <f t="shared" si="129"/>
        <v>1.5184364475000001</v>
      </c>
      <c r="H1120">
        <f t="shared" si="130"/>
        <v>14.979443019956513</v>
      </c>
      <c r="I1120">
        <f t="shared" si="131"/>
        <v>0.78503936963448984</v>
      </c>
      <c r="M1120" s="39">
        <f t="shared" si="132"/>
        <v>17.31512697153056</v>
      </c>
      <c r="N1120" s="39">
        <f t="shared" si="133"/>
        <v>59.894961659906642</v>
      </c>
    </row>
    <row r="1121" spans="1:14" hidden="1" x14ac:dyDescent="0.3">
      <c r="A1121">
        <v>15</v>
      </c>
      <c r="B1121">
        <v>89</v>
      </c>
      <c r="C1121">
        <v>7.9</v>
      </c>
      <c r="D1121" s="38">
        <f t="shared" si="127"/>
        <v>17.074724616995614</v>
      </c>
      <c r="E1121" s="38">
        <f t="shared" si="128"/>
        <v>61.444881085461752</v>
      </c>
      <c r="G1121">
        <f t="shared" si="129"/>
        <v>1.5533430325000002</v>
      </c>
      <c r="H1121">
        <f t="shared" si="130"/>
        <v>14.997715426881211</v>
      </c>
      <c r="I1121">
        <f t="shared" si="131"/>
        <v>0.26178612317949501</v>
      </c>
      <c r="M1121" s="39">
        <f t="shared" si="132"/>
        <v>17.074724616995614</v>
      </c>
      <c r="N1121" s="39">
        <f t="shared" si="133"/>
        <v>61.444881085461752</v>
      </c>
    </row>
    <row r="1122" spans="1:14" hidden="1" x14ac:dyDescent="0.3">
      <c r="A1122">
        <v>15</v>
      </c>
      <c r="B1122">
        <v>91</v>
      </c>
      <c r="C1122">
        <v>7.9</v>
      </c>
      <c r="D1122" s="38">
        <f t="shared" si="127"/>
        <v>16.830739143139713</v>
      </c>
      <c r="E1122" s="38">
        <f t="shared" si="128"/>
        <v>63.010627671686606</v>
      </c>
      <c r="G1122">
        <f t="shared" si="129"/>
        <v>1.5882496175</v>
      </c>
      <c r="H1122">
        <f t="shared" si="130"/>
        <v>14.997715427820969</v>
      </c>
      <c r="I1122">
        <f t="shared" si="131"/>
        <v>-0.26178606934080073</v>
      </c>
      <c r="M1122" s="39">
        <f t="shared" si="132"/>
        <v>16.830739143139713</v>
      </c>
      <c r="N1122" s="39">
        <f t="shared" si="133"/>
        <v>63.010627671686606</v>
      </c>
    </row>
    <row r="1123" spans="1:14" hidden="1" x14ac:dyDescent="0.3">
      <c r="A1123">
        <v>15</v>
      </c>
      <c r="B1123">
        <v>93</v>
      </c>
      <c r="C1123">
        <v>7.9</v>
      </c>
      <c r="D1123" s="38">
        <f t="shared" si="127"/>
        <v>16.583316279001316</v>
      </c>
      <c r="E1123" s="38">
        <f t="shared" si="128"/>
        <v>64.593139422745764</v>
      </c>
      <c r="G1123">
        <f t="shared" si="129"/>
        <v>1.6231562025000001</v>
      </c>
      <c r="H1123">
        <f t="shared" si="130"/>
        <v>14.979443022774641</v>
      </c>
      <c r="I1123">
        <f t="shared" si="131"/>
        <v>-0.78503931586138964</v>
      </c>
      <c r="M1123" s="39">
        <f t="shared" si="132"/>
        <v>16.583316279001316</v>
      </c>
      <c r="N1123" s="39">
        <f t="shared" si="133"/>
        <v>64.593139422745764</v>
      </c>
    </row>
    <row r="1124" spans="1:14" hidden="1" x14ac:dyDescent="0.3">
      <c r="A1124">
        <v>15</v>
      </c>
      <c r="B1124">
        <v>95</v>
      </c>
      <c r="C1124">
        <v>7.9</v>
      </c>
      <c r="D1124" s="38">
        <f t="shared" si="127"/>
        <v>16.332608163306912</v>
      </c>
      <c r="E1124" s="38">
        <f t="shared" si="128"/>
        <v>66.193417938696115</v>
      </c>
      <c r="G1124">
        <f t="shared" si="129"/>
        <v>1.6580627875000002</v>
      </c>
      <c r="H1124">
        <f t="shared" si="130"/>
        <v>14.942920473853079</v>
      </c>
      <c r="I1124">
        <f t="shared" si="131"/>
        <v>-1.3073361129038235</v>
      </c>
      <c r="M1124" s="39">
        <f t="shared" si="132"/>
        <v>16.332608163306912</v>
      </c>
      <c r="N1124" s="39">
        <f t="shared" si="133"/>
        <v>66.193417938696115</v>
      </c>
    </row>
    <row r="1125" spans="1:14" hidden="1" x14ac:dyDescent="0.3">
      <c r="A1125">
        <v>15</v>
      </c>
      <c r="B1125">
        <v>97</v>
      </c>
      <c r="C1125">
        <v>7.9</v>
      </c>
      <c r="D1125" s="38">
        <f t="shared" si="127"/>
        <v>16.078773773768916</v>
      </c>
      <c r="E1125" s="38">
        <f t="shared" si="128"/>
        <v>67.812533564950812</v>
      </c>
      <c r="G1125">
        <f t="shared" si="129"/>
        <v>1.6929693725000001</v>
      </c>
      <c r="H1125">
        <f t="shared" si="130"/>
        <v>14.888192278156172</v>
      </c>
      <c r="I1125">
        <f t="shared" si="131"/>
        <v>-1.8280401222760108</v>
      </c>
      <c r="M1125" s="39">
        <f t="shared" si="132"/>
        <v>16.078773773768916</v>
      </c>
      <c r="N1125" s="39">
        <f t="shared" si="133"/>
        <v>67.812533564950812</v>
      </c>
    </row>
    <row r="1126" spans="1:14" hidden="1" x14ac:dyDescent="0.3">
      <c r="A1126">
        <v>15</v>
      </c>
      <c r="B1126">
        <v>99</v>
      </c>
      <c r="C1126">
        <v>7.9</v>
      </c>
      <c r="D1126" s="38">
        <f t="shared" si="127"/>
        <v>15.821979403590245</v>
      </c>
      <c r="E1126" s="38">
        <f t="shared" si="128"/>
        <v>69.451630961072169</v>
      </c>
      <c r="G1126">
        <f t="shared" si="129"/>
        <v>1.7278759575</v>
      </c>
      <c r="H1126">
        <f t="shared" si="130"/>
        <v>14.815325113559997</v>
      </c>
      <c r="I1126">
        <f t="shared" si="131"/>
        <v>-2.3465169463522888</v>
      </c>
      <c r="M1126" s="39">
        <f t="shared" si="132"/>
        <v>15.821979403590245</v>
      </c>
      <c r="N1126" s="39">
        <f t="shared" si="133"/>
        <v>69.451630961072169</v>
      </c>
    </row>
    <row r="1127" spans="1:14" hidden="1" x14ac:dyDescent="0.3">
      <c r="A1127">
        <v>15</v>
      </c>
      <c r="B1127">
        <v>101</v>
      </c>
      <c r="C1127">
        <v>7.9</v>
      </c>
      <c r="D1127" s="38">
        <f t="shared" si="127"/>
        <v>15.562399190496647</v>
      </c>
      <c r="E1127" s="38">
        <f t="shared" si="128"/>
        <v>71.11193511482692</v>
      </c>
      <c r="G1127">
        <f t="shared" si="129"/>
        <v>1.7627825425000001</v>
      </c>
      <c r="H1127">
        <f t="shared" si="130"/>
        <v>14.72440775748008</v>
      </c>
      <c r="I1127">
        <f t="shared" si="131"/>
        <v>-2.8621349009891985</v>
      </c>
      <c r="M1127" s="39">
        <f t="shared" si="132"/>
        <v>15.562399190496647</v>
      </c>
      <c r="N1127" s="39">
        <f t="shared" si="133"/>
        <v>71.11193511482692</v>
      </c>
    </row>
    <row r="1128" spans="1:14" hidden="1" x14ac:dyDescent="0.3">
      <c r="A1128">
        <v>15</v>
      </c>
      <c r="B1128">
        <v>103</v>
      </c>
      <c r="C1128">
        <v>7.9</v>
      </c>
      <c r="D1128" s="38">
        <f t="shared" si="127"/>
        <v>15.300215704193919</v>
      </c>
      <c r="E1128" s="38">
        <f t="shared" si="128"/>
        <v>72.794757825645434</v>
      </c>
      <c r="G1128">
        <f t="shared" si="129"/>
        <v>1.7976891275000002</v>
      </c>
      <c r="H1128">
        <f t="shared" si="130"/>
        <v>14.615550978709807</v>
      </c>
      <c r="I1128">
        <f t="shared" si="131"/>
        <v>-3.3742657851353055</v>
      </c>
      <c r="M1128" s="39">
        <f t="shared" si="132"/>
        <v>15.300215704193919</v>
      </c>
      <c r="N1128" s="39">
        <f t="shared" si="133"/>
        <v>72.794757825645434</v>
      </c>
    </row>
    <row r="1129" spans="1:14" hidden="1" x14ac:dyDescent="0.3">
      <c r="A1129">
        <v>15</v>
      </c>
      <c r="B1129">
        <v>105</v>
      </c>
      <c r="C1129">
        <v>7.9</v>
      </c>
      <c r="D1129" s="38">
        <f t="shared" si="127"/>
        <v>15.035620598767474</v>
      </c>
      <c r="E1129" s="38">
        <f t="shared" si="128"/>
        <v>74.501504678402029</v>
      </c>
      <c r="G1129">
        <f t="shared" si="129"/>
        <v>1.8325957125000003</v>
      </c>
      <c r="H1129">
        <f t="shared" si="130"/>
        <v>14.488887402465709</v>
      </c>
      <c r="I1129">
        <f t="shared" si="131"/>
        <v>-3.8822856461974182</v>
      </c>
      <c r="M1129" s="39">
        <f t="shared" si="132"/>
        <v>15.035620598767474</v>
      </c>
      <c r="N1129" s="39">
        <f t="shared" si="133"/>
        <v>74.501504678402029</v>
      </c>
    </row>
    <row r="1130" spans="1:14" hidden="1" x14ac:dyDescent="0.3">
      <c r="A1130">
        <v>15</v>
      </c>
      <c r="B1130">
        <v>107</v>
      </c>
      <c r="C1130">
        <v>7.9</v>
      </c>
      <c r="D1130" s="38">
        <f t="shared" si="127"/>
        <v>14.768815337201389</v>
      </c>
      <c r="E1130" s="38">
        <f t="shared" si="128"/>
        <v>76.233682523282809</v>
      </c>
      <c r="G1130">
        <f t="shared" si="129"/>
        <v>1.8675022975</v>
      </c>
      <c r="H1130">
        <f t="shared" si="130"/>
        <v>14.344571348804056</v>
      </c>
      <c r="I1130">
        <f t="shared" si="131"/>
        <v>-4.3855755402307013</v>
      </c>
      <c r="M1130" s="39">
        <f t="shared" si="132"/>
        <v>14.768815337201389</v>
      </c>
      <c r="N1130" s="39">
        <f t="shared" si="133"/>
        <v>76.233682523282809</v>
      </c>
    </row>
    <row r="1131" spans="1:14" hidden="1" x14ac:dyDescent="0.3">
      <c r="A1131">
        <v>15</v>
      </c>
      <c r="B1131">
        <v>109</v>
      </c>
      <c r="C1131">
        <v>7.9</v>
      </c>
      <c r="D1131" s="38">
        <f t="shared" si="127"/>
        <v>14.500011995884018</v>
      </c>
      <c r="E1131" s="38">
        <f t="shared" si="128"/>
        <v>77.992907469800826</v>
      </c>
      <c r="G1131">
        <f t="shared" si="129"/>
        <v>1.9024088825000001</v>
      </c>
      <c r="H1131">
        <f t="shared" si="130"/>
        <v>14.182778644605646</v>
      </c>
      <c r="I1131">
        <f t="shared" si="131"/>
        <v>-4.8835222860265546</v>
      </c>
      <c r="M1131" s="39">
        <f t="shared" si="132"/>
        <v>14.500011995884018</v>
      </c>
      <c r="N1131" s="39">
        <f t="shared" si="133"/>
        <v>77.992907469800826</v>
      </c>
    </row>
    <row r="1132" spans="1:14" hidden="1" x14ac:dyDescent="0.3">
      <c r="A1132">
        <v>15</v>
      </c>
      <c r="B1132">
        <v>111</v>
      </c>
      <c r="C1132">
        <v>7.9</v>
      </c>
      <c r="D1132" s="38">
        <f t="shared" si="127"/>
        <v>14.229434157673495</v>
      </c>
      <c r="E1132" s="38">
        <f t="shared" si="128"/>
        <v>79.780913391943841</v>
      </c>
      <c r="G1132">
        <f t="shared" si="129"/>
        <v>1.9373154675000002</v>
      </c>
      <c r="H1132">
        <f t="shared" si="130"/>
        <v>14.003706409357845</v>
      </c>
      <c r="I1132">
        <f t="shared" si="131"/>
        <v>-5.3755192121794195</v>
      </c>
      <c r="M1132" s="39">
        <f t="shared" si="132"/>
        <v>14.229434157673495</v>
      </c>
      <c r="N1132" s="39">
        <f t="shared" si="133"/>
        <v>79.780913391943841</v>
      </c>
    </row>
    <row r="1133" spans="1:14" hidden="1" x14ac:dyDescent="0.3">
      <c r="A1133">
        <v>15</v>
      </c>
      <c r="B1133">
        <v>113</v>
      </c>
      <c r="C1133">
        <v>7.8</v>
      </c>
      <c r="D1133" s="38">
        <f t="shared" si="127"/>
        <v>13.943059793995342</v>
      </c>
      <c r="E1133" s="38">
        <f t="shared" si="128"/>
        <v>82.006082462708974</v>
      </c>
      <c r="G1133">
        <f t="shared" si="129"/>
        <v>1.9722220525000003</v>
      </c>
      <c r="H1133">
        <f t="shared" si="130"/>
        <v>13.807572814994833</v>
      </c>
      <c r="I1133">
        <f t="shared" si="131"/>
        <v>-5.860966896222469</v>
      </c>
      <c r="M1133" s="39">
        <f t="shared" si="132"/>
        <v>13.943059793995342</v>
      </c>
      <c r="N1133" s="39">
        <f t="shared" si="133"/>
        <v>82.006082462708974</v>
      </c>
    </row>
    <row r="1134" spans="1:14" hidden="1" x14ac:dyDescent="0.3">
      <c r="A1134">
        <v>15</v>
      </c>
      <c r="B1134">
        <v>115</v>
      </c>
      <c r="C1134">
        <v>7.8</v>
      </c>
      <c r="D1134" s="38">
        <f t="shared" si="127"/>
        <v>13.672868288660876</v>
      </c>
      <c r="E1134" s="38">
        <f t="shared" si="128"/>
        <v>83.867163296629897</v>
      </c>
      <c r="G1134">
        <f t="shared" si="129"/>
        <v>2.0071286375000001</v>
      </c>
      <c r="H1134">
        <f t="shared" si="130"/>
        <v>13.59461682008874</v>
      </c>
      <c r="I1134">
        <f t="shared" si="131"/>
        <v>-6.3392738949315257</v>
      </c>
      <c r="M1134" s="39">
        <f t="shared" si="132"/>
        <v>13.672868288660876</v>
      </c>
      <c r="N1134" s="39">
        <f t="shared" si="133"/>
        <v>83.867163296629897</v>
      </c>
    </row>
    <row r="1135" spans="1:14" hidden="1" x14ac:dyDescent="0.3">
      <c r="A1135">
        <v>15</v>
      </c>
      <c r="B1135">
        <v>117</v>
      </c>
      <c r="C1135">
        <v>7.8</v>
      </c>
      <c r="D1135" s="38">
        <f t="shared" si="127"/>
        <v>13.401724648247416</v>
      </c>
      <c r="E1135" s="38">
        <f t="shared" si="128"/>
        <v>85.763028502225282</v>
      </c>
      <c r="G1135">
        <f t="shared" si="129"/>
        <v>2.0420352225</v>
      </c>
      <c r="H1135">
        <f t="shared" si="130"/>
        <v>13.365097878715405</v>
      </c>
      <c r="I1135">
        <f t="shared" si="131"/>
        <v>-6.8098574649075418</v>
      </c>
      <c r="M1135" s="39">
        <f t="shared" si="132"/>
        <v>13.401724648247416</v>
      </c>
      <c r="N1135" s="39">
        <f t="shared" si="133"/>
        <v>85.763028502225282</v>
      </c>
    </row>
    <row r="1136" spans="1:14" hidden="1" x14ac:dyDescent="0.3">
      <c r="A1136">
        <v>15</v>
      </c>
      <c r="B1136">
        <v>119</v>
      </c>
      <c r="C1136">
        <v>7.7</v>
      </c>
      <c r="D1136" s="38">
        <f t="shared" si="127"/>
        <v>13.12627053669782</v>
      </c>
      <c r="E1136" s="38">
        <f t="shared" si="128"/>
        <v>88.132091745434607</v>
      </c>
      <c r="G1136">
        <f t="shared" si="129"/>
        <v>2.0769418074999999</v>
      </c>
      <c r="H1136">
        <f t="shared" si="130"/>
        <v>13.11929562434957</v>
      </c>
      <c r="I1136">
        <f t="shared" si="131"/>
        <v>-7.2721442725596566</v>
      </c>
      <c r="M1136" s="39">
        <f t="shared" si="132"/>
        <v>13.12627053669782</v>
      </c>
      <c r="N1136" s="39">
        <f t="shared" si="133"/>
        <v>88.132091745434607</v>
      </c>
    </row>
    <row r="1137" spans="1:14" hidden="1" x14ac:dyDescent="0.3">
      <c r="A1137">
        <v>15</v>
      </c>
      <c r="B1137">
        <v>121</v>
      </c>
      <c r="C1137">
        <v>7.7</v>
      </c>
      <c r="D1137" s="38">
        <f t="shared" si="127"/>
        <v>12.857534957121155</v>
      </c>
      <c r="E1137" s="38">
        <f t="shared" si="128"/>
        <v>90.113949939472491</v>
      </c>
      <c r="G1137">
        <f t="shared" si="129"/>
        <v>2.1118483925000002</v>
      </c>
      <c r="H1137">
        <f t="shared" si="130"/>
        <v>12.857509529174557</v>
      </c>
      <c r="I1137">
        <f t="shared" si="131"/>
        <v>-7.725571092623861</v>
      </c>
      <c r="M1137" s="39">
        <f t="shared" si="132"/>
        <v>-12.857534957121155</v>
      </c>
      <c r="N1137" s="39">
        <f t="shared" si="133"/>
        <v>-89.886050060527509</v>
      </c>
    </row>
    <row r="1138" spans="1:14" hidden="1" x14ac:dyDescent="0.3">
      <c r="A1138">
        <v>15</v>
      </c>
      <c r="B1138">
        <v>123</v>
      </c>
      <c r="C1138">
        <v>7.7</v>
      </c>
      <c r="D1138" s="38">
        <f t="shared" si="127"/>
        <v>12.588819777356433</v>
      </c>
      <c r="E1138" s="38">
        <f t="shared" si="128"/>
        <v>92.13773089982304</v>
      </c>
      <c r="G1138">
        <f t="shared" si="129"/>
        <v>2.1467549775000001</v>
      </c>
      <c r="H1138">
        <f t="shared" si="130"/>
        <v>12.580058539221561</v>
      </c>
      <c r="I1138">
        <f t="shared" si="131"/>
        <v>-8.1695854943662045</v>
      </c>
      <c r="M1138" s="39">
        <f t="shared" si="132"/>
        <v>-12.588819777356433</v>
      </c>
      <c r="N1138" s="39">
        <f t="shared" si="133"/>
        <v>-87.86226910017696</v>
      </c>
    </row>
    <row r="1139" spans="1:14" hidden="1" x14ac:dyDescent="0.3">
      <c r="A1139">
        <v>15</v>
      </c>
      <c r="B1139">
        <v>125</v>
      </c>
      <c r="C1139">
        <v>7.6</v>
      </c>
      <c r="D1139" s="38">
        <f t="shared" si="127"/>
        <v>12.328202341686087</v>
      </c>
      <c r="E1139" s="38">
        <f t="shared" si="128"/>
        <v>94.669652343249467</v>
      </c>
      <c r="G1139">
        <f t="shared" si="129"/>
        <v>2.1816615625</v>
      </c>
      <c r="H1139">
        <f t="shared" si="130"/>
        <v>12.28728068578301</v>
      </c>
      <c r="I1139">
        <f t="shared" si="131"/>
        <v>-8.6036465146345815</v>
      </c>
      <c r="M1139" s="39">
        <f t="shared" si="132"/>
        <v>-12.328202341686087</v>
      </c>
      <c r="N1139" s="39">
        <f t="shared" si="133"/>
        <v>-85.330347656750533</v>
      </c>
    </row>
    <row r="1140" spans="1:14" hidden="1" x14ac:dyDescent="0.3">
      <c r="A1140">
        <v>15</v>
      </c>
      <c r="B1140">
        <v>127</v>
      </c>
      <c r="C1140">
        <v>7.6</v>
      </c>
      <c r="D1140" s="38">
        <f t="shared" si="127"/>
        <v>12.064251952878282</v>
      </c>
      <c r="E1140" s="38">
        <f t="shared" si="128"/>
        <v>96.794117070618555</v>
      </c>
      <c r="G1140">
        <f t="shared" si="129"/>
        <v>2.2165681475000003</v>
      </c>
      <c r="H1140">
        <f t="shared" si="130"/>
        <v>11.979532673573534</v>
      </c>
      <c r="I1140">
        <f t="shared" si="131"/>
        <v>-9.0272253169389849</v>
      </c>
      <c r="M1140" s="39">
        <f t="shared" si="132"/>
        <v>-12.064251952878282</v>
      </c>
      <c r="N1140" s="39">
        <f t="shared" si="133"/>
        <v>-83.205882929381445</v>
      </c>
    </row>
    <row r="1141" spans="1:14" hidden="1" x14ac:dyDescent="0.3">
      <c r="A1141">
        <v>15</v>
      </c>
      <c r="B1141">
        <v>129</v>
      </c>
      <c r="C1141">
        <v>7.5</v>
      </c>
      <c r="D1141" s="38">
        <f t="shared" si="127"/>
        <v>11.81748333883491</v>
      </c>
      <c r="E1141" s="38">
        <f t="shared" si="128"/>
        <v>99.44769233864838</v>
      </c>
      <c r="G1141">
        <f t="shared" si="129"/>
        <v>2.2514747325000002</v>
      </c>
      <c r="H1141">
        <f t="shared" si="130"/>
        <v>11.65718944614021</v>
      </c>
      <c r="I1141">
        <f t="shared" si="131"/>
        <v>-9.4398058357572854</v>
      </c>
      <c r="M1141" s="39">
        <f t="shared" si="132"/>
        <v>-11.81748333883491</v>
      </c>
      <c r="N1141" s="39">
        <f t="shared" si="133"/>
        <v>-80.55230766135162</v>
      </c>
    </row>
    <row r="1142" spans="1:14" hidden="1" x14ac:dyDescent="0.3">
      <c r="A1142">
        <v>15</v>
      </c>
      <c r="B1142">
        <v>131</v>
      </c>
      <c r="C1142">
        <v>7.5</v>
      </c>
      <c r="D1142" s="38">
        <f t="shared" si="127"/>
        <v>11.560134900630519</v>
      </c>
      <c r="E1142" s="38">
        <f t="shared" si="128"/>
        <v>101.6829782187375</v>
      </c>
      <c r="G1142">
        <f t="shared" si="129"/>
        <v>2.2863813175000001</v>
      </c>
      <c r="H1142">
        <f t="shared" si="130"/>
        <v>11.3206437290516</v>
      </c>
      <c r="I1142">
        <f t="shared" si="131"/>
        <v>-9.8408854052816164</v>
      </c>
      <c r="M1142" s="39">
        <f t="shared" si="132"/>
        <v>-11.560134900630519</v>
      </c>
      <c r="N1142" s="39">
        <f t="shared" si="133"/>
        <v>-78.317021781262497</v>
      </c>
    </row>
    <row r="1143" spans="1:14" hidden="1" x14ac:dyDescent="0.3">
      <c r="A1143">
        <v>15</v>
      </c>
      <c r="B1143">
        <v>133</v>
      </c>
      <c r="C1143">
        <v>7.4</v>
      </c>
      <c r="D1143" s="38">
        <f t="shared" si="127"/>
        <v>11.329446786881514</v>
      </c>
      <c r="E1143" s="38">
        <f t="shared" si="128"/>
        <v>104.46504843750334</v>
      </c>
      <c r="G1143">
        <f t="shared" si="129"/>
        <v>2.3212879024999999</v>
      </c>
      <c r="H1143">
        <f t="shared" si="130"/>
        <v>10.970305551422141</v>
      </c>
      <c r="I1143">
        <f t="shared" si="131"/>
        <v>-10.229975371839199</v>
      </c>
      <c r="M1143" s="39">
        <f t="shared" si="132"/>
        <v>-11.329446786881514</v>
      </c>
      <c r="N1143" s="39">
        <f t="shared" si="133"/>
        <v>-75.534951562496659</v>
      </c>
    </row>
    <row r="1144" spans="1:14" hidden="1" x14ac:dyDescent="0.3">
      <c r="A1144">
        <v>15</v>
      </c>
      <c r="B1144">
        <v>135</v>
      </c>
      <c r="C1144">
        <v>7.4</v>
      </c>
      <c r="D1144" s="38">
        <f t="shared" si="127"/>
        <v>11.080717260142709</v>
      </c>
      <c r="E1144" s="38">
        <f t="shared" si="128"/>
        <v>106.82118534416989</v>
      </c>
      <c r="G1144">
        <f t="shared" si="129"/>
        <v>2.3561944875000003</v>
      </c>
      <c r="H1144">
        <f t="shared" si="130"/>
        <v>10.606601746354841</v>
      </c>
      <c r="I1144">
        <f t="shared" si="131"/>
        <v>-10.606601689241584</v>
      </c>
      <c r="M1144" s="39">
        <f t="shared" si="132"/>
        <v>-11.080717260142709</v>
      </c>
      <c r="N1144" s="39">
        <f t="shared" si="133"/>
        <v>-73.178814655830109</v>
      </c>
    </row>
    <row r="1145" spans="1:14" hidden="1" x14ac:dyDescent="0.3">
      <c r="A1145">
        <v>15</v>
      </c>
      <c r="B1145">
        <v>137</v>
      </c>
      <c r="C1145">
        <v>7.3</v>
      </c>
      <c r="D1145" s="38">
        <f t="shared" si="127"/>
        <v>10.868465381712422</v>
      </c>
      <c r="E1145" s="38">
        <f t="shared" si="128"/>
        <v>109.73694591331214</v>
      </c>
      <c r="G1145">
        <f t="shared" si="129"/>
        <v>2.3911010725000001</v>
      </c>
      <c r="H1145">
        <f t="shared" si="130"/>
        <v>10.229975430910891</v>
      </c>
      <c r="I1145">
        <f t="shared" si="131"/>
        <v>-10.970305496336897</v>
      </c>
      <c r="M1145" s="39">
        <f t="shared" si="132"/>
        <v>-10.868465381712422</v>
      </c>
      <c r="N1145" s="39">
        <f t="shared" si="133"/>
        <v>-70.263054086687859</v>
      </c>
    </row>
    <row r="1146" spans="1:14" hidden="1" x14ac:dyDescent="0.3">
      <c r="A1146">
        <v>15</v>
      </c>
      <c r="B1146">
        <v>139</v>
      </c>
      <c r="C1146">
        <v>7.3</v>
      </c>
      <c r="D1146" s="38">
        <f t="shared" si="127"/>
        <v>10.630550424578319</v>
      </c>
      <c r="E1146" s="38">
        <f t="shared" si="128"/>
        <v>112.22321781735251</v>
      </c>
      <c r="G1146">
        <f t="shared" si="129"/>
        <v>2.4260076575000005</v>
      </c>
      <c r="H1146">
        <f t="shared" si="130"/>
        <v>9.8408854662397651</v>
      </c>
      <c r="I1146">
        <f t="shared" si="131"/>
        <v>-11.320643676061486</v>
      </c>
      <c r="M1146" s="39">
        <f t="shared" si="132"/>
        <v>-10.630550424578319</v>
      </c>
      <c r="N1146" s="39">
        <f t="shared" si="133"/>
        <v>-67.776782182647494</v>
      </c>
    </row>
    <row r="1147" spans="1:14" hidden="1" x14ac:dyDescent="0.3">
      <c r="A1147">
        <v>15</v>
      </c>
      <c r="B1147">
        <v>141</v>
      </c>
      <c r="C1147">
        <v>7.2</v>
      </c>
      <c r="D1147" s="38">
        <f t="shared" si="127"/>
        <v>10.439179695145549</v>
      </c>
      <c r="E1147" s="38">
        <f t="shared" si="128"/>
        <v>115.27525692400779</v>
      </c>
      <c r="G1147">
        <f t="shared" si="129"/>
        <v>2.4609142424999999</v>
      </c>
      <c r="H1147">
        <f t="shared" si="130"/>
        <v>9.4398058985276343</v>
      </c>
      <c r="I1147">
        <f t="shared" si="131"/>
        <v>-11.657189395309784</v>
      </c>
      <c r="M1147" s="39">
        <f t="shared" si="132"/>
        <v>-10.439179695145549</v>
      </c>
      <c r="N1147" s="39">
        <f t="shared" si="133"/>
        <v>-64.724743075992208</v>
      </c>
    </row>
    <row r="1148" spans="1:14" hidden="1" x14ac:dyDescent="0.3">
      <c r="A1148">
        <v>15</v>
      </c>
      <c r="B1148">
        <v>143</v>
      </c>
      <c r="C1148">
        <v>7.2</v>
      </c>
      <c r="D1148" s="38">
        <f t="shared" si="127"/>
        <v>10.214437341356984</v>
      </c>
      <c r="E1148" s="38">
        <f t="shared" si="128"/>
        <v>117.89931989081924</v>
      </c>
      <c r="G1148">
        <f t="shared" si="129"/>
        <v>2.4958208275000002</v>
      </c>
      <c r="H1148">
        <f t="shared" si="130"/>
        <v>9.0272253814450476</v>
      </c>
      <c r="I1148">
        <f t="shared" si="131"/>
        <v>-11.97953262496473</v>
      </c>
      <c r="M1148" s="39">
        <f t="shared" si="132"/>
        <v>-10.214437341356984</v>
      </c>
      <c r="N1148" s="39">
        <f t="shared" si="133"/>
        <v>-62.100680109180757</v>
      </c>
    </row>
    <row r="1149" spans="1:14" hidden="1" x14ac:dyDescent="0.3">
      <c r="A1149">
        <v>15</v>
      </c>
      <c r="B1149">
        <v>145</v>
      </c>
      <c r="C1149">
        <v>7.1</v>
      </c>
      <c r="D1149" s="38">
        <f t="shared" si="127"/>
        <v>10.046422991280945</v>
      </c>
      <c r="E1149" s="38">
        <f t="shared" si="128"/>
        <v>121.08646910174438</v>
      </c>
      <c r="G1149">
        <f t="shared" si="129"/>
        <v>2.5307274125000001</v>
      </c>
      <c r="H1149">
        <f t="shared" si="130"/>
        <v>8.6036465807977756</v>
      </c>
      <c r="I1149">
        <f t="shared" si="131"/>
        <v>-12.287280639455043</v>
      </c>
      <c r="M1149" s="39">
        <f t="shared" si="132"/>
        <v>-10.046422991280945</v>
      </c>
      <c r="N1149" s="39">
        <f t="shared" si="133"/>
        <v>-58.913530898255615</v>
      </c>
    </row>
    <row r="1150" spans="1:14" hidden="1" x14ac:dyDescent="0.3">
      <c r="A1150">
        <v>15</v>
      </c>
      <c r="B1150">
        <v>147</v>
      </c>
      <c r="C1150">
        <v>7</v>
      </c>
      <c r="D1150" s="38">
        <f t="shared" si="127"/>
        <v>9.8933907770171352</v>
      </c>
      <c r="E1150" s="38">
        <f t="shared" si="128"/>
        <v>124.33418338745035</v>
      </c>
      <c r="G1150">
        <f t="shared" si="129"/>
        <v>2.5656339975000004</v>
      </c>
      <c r="H1150">
        <f t="shared" si="130"/>
        <v>8.1695855621059117</v>
      </c>
      <c r="I1150">
        <f t="shared" si="131"/>
        <v>-12.580058495230881</v>
      </c>
      <c r="M1150" s="39">
        <f t="shared" si="132"/>
        <v>-9.8933907770171352</v>
      </c>
      <c r="N1150" s="39">
        <f t="shared" si="133"/>
        <v>-55.665816612549648</v>
      </c>
    </row>
    <row r="1151" spans="1:14" hidden="1" x14ac:dyDescent="0.3">
      <c r="A1151">
        <v>15</v>
      </c>
      <c r="B1151">
        <v>149</v>
      </c>
      <c r="C1151">
        <v>7</v>
      </c>
      <c r="D1151" s="38">
        <f t="shared" si="127"/>
        <v>9.6950950059271417</v>
      </c>
      <c r="E1151" s="38">
        <f t="shared" si="128"/>
        <v>127.16931680171329</v>
      </c>
      <c r="G1151">
        <f t="shared" si="129"/>
        <v>2.6005405825000003</v>
      </c>
      <c r="H1151">
        <f t="shared" si="130"/>
        <v>7.7255711618575553</v>
      </c>
      <c r="I1151">
        <f t="shared" si="131"/>
        <v>-12.857509487574758</v>
      </c>
      <c r="M1151" s="39">
        <f t="shared" si="132"/>
        <v>-9.6950950059271417</v>
      </c>
      <c r="N1151" s="39">
        <f t="shared" si="133"/>
        <v>-52.830683198286707</v>
      </c>
    </row>
    <row r="1152" spans="1:14" hidden="1" x14ac:dyDescent="0.3">
      <c r="A1152">
        <v>15</v>
      </c>
      <c r="B1152">
        <v>151</v>
      </c>
      <c r="C1152">
        <v>6.9</v>
      </c>
      <c r="D1152" s="38">
        <f t="shared" ref="D1152:D1215" si="134">IF(M1152&gt;0,M1152,ABS(M1152))</f>
        <v>9.5688934012434093</v>
      </c>
      <c r="E1152" s="38">
        <f t="shared" ref="E1152:E1215" si="135">IF(N1152&gt;0,N1152,180+N1152)</f>
        <v>130.53777949965627</v>
      </c>
      <c r="G1152">
        <f t="shared" si="129"/>
        <v>2.6354471675000002</v>
      </c>
      <c r="H1152">
        <f t="shared" si="130"/>
        <v>7.272144343202994</v>
      </c>
      <c r="I1152">
        <f t="shared" si="131"/>
        <v>-13.119295585191329</v>
      </c>
      <c r="M1152" s="39">
        <f t="shared" si="132"/>
        <v>-9.5688934012434093</v>
      </c>
      <c r="N1152" s="39">
        <f t="shared" si="133"/>
        <v>-49.462220500343726</v>
      </c>
    </row>
    <row r="1153" spans="1:14" hidden="1" x14ac:dyDescent="0.3">
      <c r="A1153">
        <v>15</v>
      </c>
      <c r="B1153">
        <v>153</v>
      </c>
      <c r="C1153">
        <v>6.8</v>
      </c>
      <c r="D1153" s="38">
        <f t="shared" si="134"/>
        <v>9.4591051029242976</v>
      </c>
      <c r="E1153" s="38">
        <f t="shared" si="135"/>
        <v>133.95161272022099</v>
      </c>
      <c r="G1153">
        <f t="shared" si="129"/>
        <v>2.6703537525000001</v>
      </c>
      <c r="H1153">
        <f t="shared" si="130"/>
        <v>6.8098575368744481</v>
      </c>
      <c r="I1153">
        <f t="shared" si="131"/>
        <v>-13.365097842046435</v>
      </c>
      <c r="M1153" s="39">
        <f t="shared" si="132"/>
        <v>-9.4591051029242976</v>
      </c>
      <c r="N1153" s="39">
        <f t="shared" si="133"/>
        <v>-46.048387279779007</v>
      </c>
    </row>
    <row r="1154" spans="1:14" hidden="1" x14ac:dyDescent="0.3">
      <c r="A1154">
        <v>15</v>
      </c>
      <c r="B1154">
        <v>155</v>
      </c>
      <c r="C1154">
        <v>6.8</v>
      </c>
      <c r="D1154" s="38">
        <f t="shared" si="134"/>
        <v>9.2926428808509272</v>
      </c>
      <c r="E1154" s="38">
        <f t="shared" si="135"/>
        <v>136.98560931634975</v>
      </c>
      <c r="G1154">
        <f t="shared" si="129"/>
        <v>2.7052603375000004</v>
      </c>
      <c r="H1154">
        <f t="shared" si="130"/>
        <v>6.3392739681343127</v>
      </c>
      <c r="I1154">
        <f t="shared" si="131"/>
        <v>-13.594616785953718</v>
      </c>
      <c r="M1154" s="39">
        <f t="shared" si="132"/>
        <v>-9.2926428808509272</v>
      </c>
      <c r="N1154" s="39">
        <f t="shared" si="133"/>
        <v>-43.014390683650241</v>
      </c>
    </row>
    <row r="1155" spans="1:14" hidden="1" x14ac:dyDescent="0.3">
      <c r="A1155">
        <v>15</v>
      </c>
      <c r="B1155">
        <v>157</v>
      </c>
      <c r="C1155">
        <v>6.7</v>
      </c>
      <c r="D1155" s="38">
        <f t="shared" si="134"/>
        <v>9.2124114487991875</v>
      </c>
      <c r="E1155" s="38">
        <f t="shared" si="135"/>
        <v>140.49070846262941</v>
      </c>
      <c r="G1155">
        <f t="shared" si="129"/>
        <v>2.7401669225000003</v>
      </c>
      <c r="H1155">
        <f t="shared" si="130"/>
        <v>5.8609669705719583</v>
      </c>
      <c r="I1155">
        <f t="shared" si="131"/>
        <v>-13.807572783435349</v>
      </c>
      <c r="M1155" s="39">
        <f t="shared" si="132"/>
        <v>-9.2124114487991875</v>
      </c>
      <c r="N1155" s="39">
        <f t="shared" si="133"/>
        <v>-39.509291537370594</v>
      </c>
    </row>
    <row r="1156" spans="1:14" hidden="1" x14ac:dyDescent="0.3">
      <c r="A1156">
        <v>15</v>
      </c>
      <c r="B1156">
        <v>159</v>
      </c>
      <c r="C1156">
        <v>6.7</v>
      </c>
      <c r="D1156" s="38">
        <f t="shared" si="134"/>
        <v>9.0686456818245258</v>
      </c>
      <c r="E1156" s="38">
        <f t="shared" si="135"/>
        <v>143.64697546934616</v>
      </c>
      <c r="G1156">
        <f t="shared" si="129"/>
        <v>2.7750735075000001</v>
      </c>
      <c r="H1156">
        <f t="shared" si="130"/>
        <v>5.3755192875850319</v>
      </c>
      <c r="I1156">
        <f t="shared" si="131"/>
        <v>-14.003706380412341</v>
      </c>
      <c r="M1156" s="39">
        <f t="shared" si="132"/>
        <v>-9.0686456818245258</v>
      </c>
      <c r="N1156" s="39">
        <f t="shared" si="133"/>
        <v>-36.35302453065384</v>
      </c>
    </row>
    <row r="1157" spans="1:14" hidden="1" x14ac:dyDescent="0.3">
      <c r="A1157">
        <v>15</v>
      </c>
      <c r="B1157">
        <v>161</v>
      </c>
      <c r="C1157">
        <v>6.6</v>
      </c>
      <c r="D1157" s="38">
        <f t="shared" si="134"/>
        <v>9.0192750395093277</v>
      </c>
      <c r="E1157" s="38">
        <f t="shared" si="135"/>
        <v>147.2173274787495</v>
      </c>
      <c r="G1157">
        <f t="shared" si="129"/>
        <v>2.8099800925</v>
      </c>
      <c r="H1157">
        <f t="shared" si="130"/>
        <v>4.883522362396417</v>
      </c>
      <c r="I1157">
        <f t="shared" si="131"/>
        <v>-14.182778618309394</v>
      </c>
      <c r="M1157" s="39">
        <f t="shared" si="132"/>
        <v>-9.0192750395093277</v>
      </c>
      <c r="N1157" s="39">
        <f t="shared" si="133"/>
        <v>-32.782672521250504</v>
      </c>
    </row>
    <row r="1158" spans="1:14" hidden="1" x14ac:dyDescent="0.3">
      <c r="A1158">
        <v>15</v>
      </c>
      <c r="B1158">
        <v>163</v>
      </c>
      <c r="C1158">
        <v>6.5</v>
      </c>
      <c r="D1158" s="38">
        <f t="shared" si="134"/>
        <v>8.9872450045907719</v>
      </c>
      <c r="E1158" s="38">
        <f t="shared" si="135"/>
        <v>150.79224841514437</v>
      </c>
      <c r="G1158">
        <f t="shared" si="129"/>
        <v>2.8448866774999999</v>
      </c>
      <c r="H1158">
        <f t="shared" si="130"/>
        <v>4.3855756174717708</v>
      </c>
      <c r="I1158">
        <f t="shared" si="131"/>
        <v>-14.34457132518909</v>
      </c>
      <c r="M1158" s="39">
        <f t="shared" si="132"/>
        <v>-8.9872450045907719</v>
      </c>
      <c r="N1158" s="39">
        <f t="shared" si="133"/>
        <v>-29.207751584855629</v>
      </c>
    </row>
    <row r="1159" spans="1:14" hidden="1" x14ac:dyDescent="0.3">
      <c r="A1159">
        <v>15</v>
      </c>
      <c r="B1159">
        <v>165</v>
      </c>
      <c r="C1159">
        <v>6.5</v>
      </c>
      <c r="D1159" s="38">
        <f t="shared" si="134"/>
        <v>8.8822555716275993</v>
      </c>
      <c r="E1159" s="38">
        <f t="shared" si="135"/>
        <v>154.0820671521644</v>
      </c>
      <c r="G1159">
        <f t="shared" si="129"/>
        <v>2.8797932624999998</v>
      </c>
      <c r="H1159">
        <f t="shared" si="130"/>
        <v>3.8822857242155822</v>
      </c>
      <c r="I1159">
        <f t="shared" si="131"/>
        <v>-14.488887381560804</v>
      </c>
      <c r="M1159" s="39">
        <f t="shared" si="132"/>
        <v>-8.8822555716275993</v>
      </c>
      <c r="N1159" s="39">
        <f t="shared" si="133"/>
        <v>-25.917932847835612</v>
      </c>
    </row>
    <row r="1160" spans="1:14" hidden="1" x14ac:dyDescent="0.3">
      <c r="A1160">
        <v>15</v>
      </c>
      <c r="B1160">
        <v>167</v>
      </c>
      <c r="C1160">
        <v>6.4</v>
      </c>
      <c r="D1160" s="38">
        <f t="shared" si="134"/>
        <v>8.8814946774224008</v>
      </c>
      <c r="E1160" s="38">
        <f t="shared" si="135"/>
        <v>157.67121398781541</v>
      </c>
      <c r="G1160">
        <f t="shared" si="129"/>
        <v>2.9146998475000001</v>
      </c>
      <c r="H1160">
        <f t="shared" si="130"/>
        <v>3.3742658638355101</v>
      </c>
      <c r="I1160">
        <f t="shared" si="131"/>
        <v>-14.615550960540434</v>
      </c>
      <c r="M1160" s="39">
        <f t="shared" si="132"/>
        <v>-8.8814946774224008</v>
      </c>
      <c r="N1160" s="39">
        <f t="shared" si="133"/>
        <v>-22.328786012184587</v>
      </c>
    </row>
    <row r="1161" spans="1:14" hidden="1" x14ac:dyDescent="0.3">
      <c r="A1161">
        <v>15</v>
      </c>
      <c r="B1161">
        <v>169</v>
      </c>
      <c r="C1161">
        <v>6.4</v>
      </c>
      <c r="D1161" s="38">
        <f t="shared" si="134"/>
        <v>8.8027030451745247</v>
      </c>
      <c r="E1161" s="38">
        <f t="shared" si="135"/>
        <v>161.02577695797655</v>
      </c>
      <c r="G1161">
        <f t="shared" si="129"/>
        <v>2.9496064325</v>
      </c>
      <c r="H1161">
        <f t="shared" si="130"/>
        <v>2.8621349802755662</v>
      </c>
      <c r="I1161">
        <f t="shared" si="131"/>
        <v>-14.724407742068371</v>
      </c>
      <c r="M1161" s="39">
        <f t="shared" si="132"/>
        <v>-8.8027030451745247</v>
      </c>
      <c r="N1161" s="39">
        <f t="shared" si="133"/>
        <v>-18.974223042023453</v>
      </c>
    </row>
    <row r="1162" spans="1:14" hidden="1" x14ac:dyDescent="0.3">
      <c r="A1162">
        <v>15</v>
      </c>
      <c r="B1162">
        <v>171</v>
      </c>
      <c r="C1162">
        <v>6.3</v>
      </c>
      <c r="D1162" s="38">
        <f t="shared" si="134"/>
        <v>8.8327177996553452</v>
      </c>
      <c r="E1162" s="38">
        <f t="shared" si="135"/>
        <v>164.59371036211476</v>
      </c>
      <c r="G1162">
        <f t="shared" ref="G1162:G1225" si="136">B1162*3.14159265/180</f>
        <v>2.9845130175000003</v>
      </c>
      <c r="H1162">
        <f t="shared" ref="H1162:H1225" si="137">SIN(G1162)*A1162</f>
        <v>2.3465170261282147</v>
      </c>
      <c r="I1162">
        <f t="shared" ref="I1162:I1225" si="138">COS(G1162)*A1162</f>
        <v>-14.815325100924731</v>
      </c>
      <c r="M1162" s="39">
        <f t="shared" ref="M1162:M1225" si="139">H1162/SIN(N1162*3.14159265/180)</f>
        <v>-8.8327177996553452</v>
      </c>
      <c r="N1162" s="39">
        <f t="shared" ref="N1162:N1225" si="140">(180/3.14159265)*ATAN(H1162/(I1162+C1162))</f>
        <v>-15.406289637885237</v>
      </c>
    </row>
    <row r="1163" spans="1:14" hidden="1" x14ac:dyDescent="0.3">
      <c r="A1163">
        <v>15</v>
      </c>
      <c r="B1163">
        <v>173</v>
      </c>
      <c r="C1163">
        <v>6.3</v>
      </c>
      <c r="D1163" s="38">
        <f t="shared" si="134"/>
        <v>8.7805909493188121</v>
      </c>
      <c r="E1163" s="38">
        <f t="shared" si="135"/>
        <v>167.98363744865742</v>
      </c>
      <c r="G1163">
        <f t="shared" si="136"/>
        <v>3.0194196025000002</v>
      </c>
      <c r="H1163">
        <f t="shared" si="137"/>
        <v>1.8280402024443039</v>
      </c>
      <c r="I1163">
        <f t="shared" si="138"/>
        <v>-14.888192268312745</v>
      </c>
      <c r="M1163" s="39">
        <f t="shared" si="139"/>
        <v>-8.7805909493188121</v>
      </c>
      <c r="N1163" s="39">
        <f t="shared" si="140"/>
        <v>-12.016362551342583</v>
      </c>
    </row>
    <row r="1164" spans="1:14" hidden="1" x14ac:dyDescent="0.3">
      <c r="A1164">
        <v>15</v>
      </c>
      <c r="B1164">
        <v>175</v>
      </c>
      <c r="C1164">
        <v>6.2</v>
      </c>
      <c r="D1164" s="38">
        <f t="shared" si="134"/>
        <v>8.840123653632503</v>
      </c>
      <c r="E1164" s="38">
        <f t="shared" si="135"/>
        <v>171.49552587317996</v>
      </c>
      <c r="G1164">
        <f t="shared" si="136"/>
        <v>3.0543261875000005</v>
      </c>
      <c r="H1164">
        <f t="shared" si="137"/>
        <v>1.3073361933668044</v>
      </c>
      <c r="I1164">
        <f t="shared" si="138"/>
        <v>-14.942920466813479</v>
      </c>
      <c r="M1164" s="39">
        <f t="shared" si="139"/>
        <v>-8.840123653632503</v>
      </c>
      <c r="N1164" s="39">
        <f t="shared" si="140"/>
        <v>-8.5044741268200319</v>
      </c>
    </row>
    <row r="1165" spans="1:14" hidden="1" x14ac:dyDescent="0.3">
      <c r="A1165">
        <v>15</v>
      </c>
      <c r="B1165">
        <v>177</v>
      </c>
      <c r="C1165">
        <v>6.2</v>
      </c>
      <c r="D1165" s="38">
        <f t="shared" si="134"/>
        <v>8.8144714288499237</v>
      </c>
      <c r="E1165" s="38">
        <f t="shared" si="135"/>
        <v>174.890320795587</v>
      </c>
      <c r="G1165">
        <f t="shared" si="136"/>
        <v>3.0892327725000004</v>
      </c>
      <c r="H1165">
        <f t="shared" si="137"/>
        <v>0.78503939652103649</v>
      </c>
      <c r="I1165">
        <f t="shared" si="138"/>
        <v>-14.979443018547448</v>
      </c>
      <c r="M1165" s="39">
        <f t="shared" si="139"/>
        <v>-8.8144714288499237</v>
      </c>
      <c r="N1165" s="39">
        <f t="shared" si="140"/>
        <v>-5.1096792044130108</v>
      </c>
    </row>
    <row r="1166" spans="1:14" hidden="1" x14ac:dyDescent="0.3">
      <c r="A1166">
        <v>16</v>
      </c>
      <c r="B1166">
        <v>0</v>
      </c>
      <c r="C1166">
        <v>0</v>
      </c>
      <c r="D1166" s="38" t="e">
        <f t="shared" si="134"/>
        <v>#DIV/0!</v>
      </c>
      <c r="E1166" s="38">
        <f t="shared" si="135"/>
        <v>180</v>
      </c>
      <c r="G1166">
        <f t="shared" si="136"/>
        <v>0</v>
      </c>
      <c r="H1166">
        <f t="shared" si="137"/>
        <v>0</v>
      </c>
      <c r="I1166">
        <f t="shared" si="138"/>
        <v>16</v>
      </c>
      <c r="M1166" s="39" t="e">
        <f t="shared" si="139"/>
        <v>#DIV/0!</v>
      </c>
      <c r="N1166" s="39">
        <f t="shared" si="140"/>
        <v>0</v>
      </c>
    </row>
    <row r="1167" spans="1:14" hidden="1" x14ac:dyDescent="0.3">
      <c r="A1167">
        <v>16</v>
      </c>
      <c r="B1167">
        <v>25</v>
      </c>
      <c r="C1167">
        <v>4.2</v>
      </c>
      <c r="D1167" s="38">
        <f t="shared" si="134"/>
        <v>19.885868515255886</v>
      </c>
      <c r="E1167" s="38">
        <f t="shared" si="135"/>
        <v>19.879009191782917</v>
      </c>
      <c r="G1167">
        <f t="shared" si="136"/>
        <v>0.43633231249999999</v>
      </c>
      <c r="H1167">
        <f t="shared" si="137"/>
        <v>6.7618921806212855</v>
      </c>
      <c r="I1167">
        <f t="shared" si="138"/>
        <v>14.500924595957759</v>
      </c>
      <c r="M1167" s="39">
        <f t="shared" si="139"/>
        <v>19.885868515255886</v>
      </c>
      <c r="N1167" s="39">
        <f t="shared" si="140"/>
        <v>19.879009191782917</v>
      </c>
    </row>
    <row r="1168" spans="1:14" hidden="1" x14ac:dyDescent="0.3">
      <c r="A1168">
        <v>16</v>
      </c>
      <c r="B1168">
        <v>27</v>
      </c>
      <c r="C1168">
        <v>4.4000000000000004</v>
      </c>
      <c r="D1168" s="38">
        <f t="shared" si="134"/>
        <v>20.020332630606866</v>
      </c>
      <c r="E1168" s="38">
        <f t="shared" si="135"/>
        <v>21.273700991347908</v>
      </c>
      <c r="G1168">
        <f t="shared" si="136"/>
        <v>0.47123889750000003</v>
      </c>
      <c r="H1168">
        <f t="shared" si="137"/>
        <v>7.2638479881562787</v>
      </c>
      <c r="I1168">
        <f t="shared" si="138"/>
        <v>14.256104390925243</v>
      </c>
      <c r="M1168" s="39">
        <f t="shared" si="139"/>
        <v>20.020332630606866</v>
      </c>
      <c r="N1168" s="39">
        <f t="shared" si="140"/>
        <v>21.273700991347908</v>
      </c>
    </row>
    <row r="1169" spans="1:14" hidden="1" x14ac:dyDescent="0.3">
      <c r="A1169">
        <v>16</v>
      </c>
      <c r="B1169">
        <v>29</v>
      </c>
      <c r="C1169">
        <v>4.7</v>
      </c>
      <c r="D1169" s="38">
        <f t="shared" si="134"/>
        <v>20.239387441223023</v>
      </c>
      <c r="E1169" s="38">
        <f t="shared" si="135"/>
        <v>22.535780623884499</v>
      </c>
      <c r="G1169">
        <f t="shared" si="136"/>
        <v>0.50614548250000002</v>
      </c>
      <c r="H1169">
        <f t="shared" si="137"/>
        <v>7.7569539158479337</v>
      </c>
      <c r="I1169">
        <f t="shared" si="138"/>
        <v>13.99391531871661</v>
      </c>
      <c r="M1169" s="39">
        <f t="shared" si="139"/>
        <v>20.239387441223023</v>
      </c>
      <c r="N1169" s="39">
        <f t="shared" si="140"/>
        <v>22.535780623884499</v>
      </c>
    </row>
    <row r="1170" spans="1:14" hidden="1" x14ac:dyDescent="0.3">
      <c r="A1170">
        <v>16</v>
      </c>
      <c r="B1170">
        <v>31</v>
      </c>
      <c r="C1170">
        <v>4.9000000000000004</v>
      </c>
      <c r="D1170" s="38">
        <f t="shared" si="134"/>
        <v>20.357156795584675</v>
      </c>
      <c r="E1170" s="38">
        <f t="shared" si="135"/>
        <v>23.878693610502385</v>
      </c>
      <c r="G1170">
        <f t="shared" si="136"/>
        <v>0.54105206750000001</v>
      </c>
      <c r="H1170">
        <f t="shared" si="137"/>
        <v>8.2406091900818765</v>
      </c>
      <c r="I1170">
        <f t="shared" si="138"/>
        <v>13.714676816328488</v>
      </c>
      <c r="M1170" s="39">
        <f t="shared" si="139"/>
        <v>20.357156795584675</v>
      </c>
      <c r="N1170" s="39">
        <f t="shared" si="140"/>
        <v>23.878693610502385</v>
      </c>
    </row>
    <row r="1171" spans="1:14" hidden="1" x14ac:dyDescent="0.3">
      <c r="A1171">
        <v>16</v>
      </c>
      <c r="B1171">
        <v>33</v>
      </c>
      <c r="C1171">
        <v>5.0999999999999996</v>
      </c>
      <c r="D1171" s="38">
        <f t="shared" si="134"/>
        <v>20.46658341656445</v>
      </c>
      <c r="E1171" s="38">
        <f t="shared" si="135"/>
        <v>25.199929374229441</v>
      </c>
      <c r="G1171">
        <f t="shared" si="136"/>
        <v>0.57595865250000011</v>
      </c>
      <c r="H1171">
        <f t="shared" si="137"/>
        <v>8.714224551409183</v>
      </c>
      <c r="I1171">
        <f t="shared" si="138"/>
        <v>13.418729092861865</v>
      </c>
      <c r="M1171" s="39">
        <f t="shared" si="139"/>
        <v>20.46658341656445</v>
      </c>
      <c r="N1171" s="39">
        <f t="shared" si="140"/>
        <v>25.199929374229441</v>
      </c>
    </row>
    <row r="1172" spans="1:14" hidden="1" x14ac:dyDescent="0.3">
      <c r="A1172">
        <v>16</v>
      </c>
      <c r="B1172">
        <v>35</v>
      </c>
      <c r="C1172">
        <v>5.3</v>
      </c>
      <c r="D1172" s="38">
        <f t="shared" si="134"/>
        <v>20.567405932185874</v>
      </c>
      <c r="E1172" s="38">
        <f t="shared" si="135"/>
        <v>26.500284616303297</v>
      </c>
      <c r="G1172">
        <f t="shared" si="136"/>
        <v>0.6108652375000001</v>
      </c>
      <c r="H1172">
        <f t="shared" si="137"/>
        <v>9.1772229724682468</v>
      </c>
      <c r="I1172">
        <f t="shared" si="138"/>
        <v>13.10643271502971</v>
      </c>
      <c r="M1172" s="39">
        <f t="shared" si="139"/>
        <v>20.567405932185874</v>
      </c>
      <c r="N1172" s="39">
        <f t="shared" si="140"/>
        <v>26.500284616303297</v>
      </c>
    </row>
    <row r="1173" spans="1:14" hidden="1" x14ac:dyDescent="0.3">
      <c r="A1173">
        <v>16</v>
      </c>
      <c r="B1173">
        <v>37</v>
      </c>
      <c r="C1173">
        <v>5.5</v>
      </c>
      <c r="D1173" s="38">
        <f t="shared" si="134"/>
        <v>20.659376801987069</v>
      </c>
      <c r="E1173" s="38">
        <f t="shared" si="135"/>
        <v>27.780510196833912</v>
      </c>
      <c r="G1173">
        <f t="shared" si="136"/>
        <v>0.64577182250000009</v>
      </c>
      <c r="H1173">
        <f t="shared" si="137"/>
        <v>9.6290403610037387</v>
      </c>
      <c r="I1173">
        <f t="shared" si="138"/>
        <v>12.778168167861972</v>
      </c>
      <c r="M1173" s="39">
        <f t="shared" si="139"/>
        <v>20.659376801987069</v>
      </c>
      <c r="N1173" s="39">
        <f t="shared" si="140"/>
        <v>27.780510196833912</v>
      </c>
    </row>
    <row r="1174" spans="1:14" hidden="1" x14ac:dyDescent="0.3">
      <c r="A1174">
        <v>16</v>
      </c>
      <c r="B1174">
        <v>39</v>
      </c>
      <c r="C1174">
        <v>5.7</v>
      </c>
      <c r="D1174" s="38">
        <f t="shared" si="134"/>
        <v>20.742261772984943</v>
      </c>
      <c r="E1174" s="38">
        <f t="shared" si="135"/>
        <v>29.041312570659528</v>
      </c>
      <c r="G1174">
        <f t="shared" si="136"/>
        <v>0.68067840750000008</v>
      </c>
      <c r="H1174">
        <f t="shared" si="137"/>
        <v>10.069126247126118</v>
      </c>
      <c r="I1174">
        <f t="shared" si="138"/>
        <v>12.434335391143184</v>
      </c>
      <c r="M1174" s="39">
        <f t="shared" si="139"/>
        <v>20.742261772984943</v>
      </c>
      <c r="N1174" s="39">
        <f t="shared" si="140"/>
        <v>29.041312570659528</v>
      </c>
    </row>
    <row r="1175" spans="1:14" hidden="1" x14ac:dyDescent="0.3">
      <c r="A1175">
        <v>16</v>
      </c>
      <c r="B1175">
        <v>41</v>
      </c>
      <c r="C1175">
        <v>5.9</v>
      </c>
      <c r="D1175" s="38">
        <f t="shared" si="134"/>
        <v>20.81583937407617</v>
      </c>
      <c r="E1175" s="38">
        <f t="shared" si="135"/>
        <v>30.283355208949711</v>
      </c>
      <c r="G1175">
        <f t="shared" si="136"/>
        <v>0.71558499249999996</v>
      </c>
      <c r="H1175">
        <f t="shared" si="137"/>
        <v>10.4969444539744</v>
      </c>
      <c r="I1175">
        <f t="shared" si="138"/>
        <v>12.075353292147442</v>
      </c>
      <c r="M1175" s="39">
        <f t="shared" si="139"/>
        <v>20.81583937407617</v>
      </c>
      <c r="N1175" s="39">
        <f t="shared" si="140"/>
        <v>30.283355208949711</v>
      </c>
    </row>
    <row r="1176" spans="1:14" hidden="1" x14ac:dyDescent="0.3">
      <c r="A1176">
        <v>16</v>
      </c>
      <c r="B1176">
        <v>43</v>
      </c>
      <c r="C1176">
        <v>6.1</v>
      </c>
      <c r="D1176" s="38">
        <f t="shared" si="134"/>
        <v>20.879900446846623</v>
      </c>
      <c r="E1176" s="38">
        <f t="shared" si="135"/>
        <v>31.507259985003145</v>
      </c>
      <c r="G1176">
        <f t="shared" si="136"/>
        <v>0.75049157750000006</v>
      </c>
      <c r="H1176">
        <f t="shared" si="137"/>
        <v>10.911973750965082</v>
      </c>
      <c r="I1176">
        <f t="shared" si="138"/>
        <v>11.701659235264419</v>
      </c>
      <c r="M1176" s="39">
        <f t="shared" si="139"/>
        <v>20.879900446846623</v>
      </c>
      <c r="N1176" s="39">
        <f t="shared" si="140"/>
        <v>31.507259985003145</v>
      </c>
    </row>
    <row r="1177" spans="1:14" hidden="1" x14ac:dyDescent="0.3">
      <c r="A1177">
        <v>16</v>
      </c>
      <c r="B1177">
        <v>45</v>
      </c>
      <c r="C1177">
        <v>6.2</v>
      </c>
      <c r="D1177" s="38">
        <f t="shared" si="134"/>
        <v>20.850179507939831</v>
      </c>
      <c r="E1177" s="38">
        <f t="shared" si="135"/>
        <v>32.862120301154199</v>
      </c>
      <c r="G1177">
        <f t="shared" si="136"/>
        <v>0.78539816249999994</v>
      </c>
      <c r="H1177">
        <f t="shared" si="137"/>
        <v>11.313708488831292</v>
      </c>
      <c r="I1177">
        <f t="shared" si="138"/>
        <v>11.31370850913823</v>
      </c>
      <c r="M1177" s="39">
        <f t="shared" si="139"/>
        <v>20.850179507939831</v>
      </c>
      <c r="N1177" s="39">
        <f t="shared" si="140"/>
        <v>32.862120301154199</v>
      </c>
    </row>
    <row r="1178" spans="1:14" hidden="1" x14ac:dyDescent="0.3">
      <c r="A1178">
        <v>16</v>
      </c>
      <c r="B1178">
        <v>47</v>
      </c>
      <c r="C1178">
        <v>6.4</v>
      </c>
      <c r="D1178" s="38">
        <f t="shared" si="134"/>
        <v>20.895771444988455</v>
      </c>
      <c r="E1178" s="38">
        <f t="shared" si="135"/>
        <v>34.055887824129194</v>
      </c>
      <c r="G1178">
        <f t="shared" si="136"/>
        <v>0.82030474750000004</v>
      </c>
      <c r="H1178">
        <f t="shared" si="137"/>
        <v>11.701659215678553</v>
      </c>
      <c r="I1178">
        <f t="shared" si="138"/>
        <v>10.911973771968349</v>
      </c>
      <c r="M1178" s="39">
        <f t="shared" si="139"/>
        <v>20.895771444988455</v>
      </c>
      <c r="N1178" s="39">
        <f t="shared" si="140"/>
        <v>34.055887824129194</v>
      </c>
    </row>
    <row r="1179" spans="1:14" hidden="1" x14ac:dyDescent="0.3">
      <c r="A1179">
        <v>16</v>
      </c>
      <c r="B1179">
        <v>49</v>
      </c>
      <c r="C1179">
        <v>6.5</v>
      </c>
      <c r="D1179" s="38">
        <f t="shared" si="134"/>
        <v>20.849706908813591</v>
      </c>
      <c r="E1179" s="38">
        <f t="shared" si="135"/>
        <v>35.391608012191625</v>
      </c>
      <c r="G1179">
        <f t="shared" si="136"/>
        <v>0.85521133250000014</v>
      </c>
      <c r="H1179">
        <f t="shared" si="137"/>
        <v>12.075353273306513</v>
      </c>
      <c r="I1179">
        <f t="shared" si="138"/>
        <v>10.496944475648409</v>
      </c>
      <c r="M1179" s="39">
        <f t="shared" si="139"/>
        <v>20.849706908813591</v>
      </c>
      <c r="N1179" s="39">
        <f t="shared" si="140"/>
        <v>35.391608012191625</v>
      </c>
    </row>
    <row r="1180" spans="1:14" hidden="1" x14ac:dyDescent="0.3">
      <c r="A1180">
        <v>16</v>
      </c>
      <c r="B1180">
        <v>51</v>
      </c>
      <c r="C1180">
        <v>6.6</v>
      </c>
      <c r="D1180" s="38">
        <f t="shared" si="134"/>
        <v>20.795972368626263</v>
      </c>
      <c r="E1180" s="38">
        <f t="shared" si="135"/>
        <v>36.721099491321965</v>
      </c>
      <c r="G1180">
        <f t="shared" si="136"/>
        <v>0.89011791750000002</v>
      </c>
      <c r="H1180">
        <f t="shared" si="137"/>
        <v>12.434335373070144</v>
      </c>
      <c r="I1180">
        <f t="shared" si="138"/>
        <v>10.069126269444462</v>
      </c>
      <c r="M1180" s="39">
        <f t="shared" si="139"/>
        <v>20.795972368626263</v>
      </c>
      <c r="N1180" s="39">
        <f t="shared" si="140"/>
        <v>36.721099491321965</v>
      </c>
    </row>
    <row r="1181" spans="1:14" hidden="1" x14ac:dyDescent="0.3">
      <c r="A1181">
        <v>16</v>
      </c>
      <c r="B1181">
        <v>53</v>
      </c>
      <c r="C1181">
        <v>6.8</v>
      </c>
      <c r="D1181" s="38">
        <f t="shared" si="134"/>
        <v>20.813335850400666</v>
      </c>
      <c r="E1181" s="38">
        <f t="shared" si="135"/>
        <v>37.875039386775875</v>
      </c>
      <c r="G1181">
        <f t="shared" si="136"/>
        <v>0.92502450250000012</v>
      </c>
      <c r="H1181">
        <f t="shared" si="137"/>
        <v>12.778168150578843</v>
      </c>
      <c r="I1181">
        <f t="shared" si="138"/>
        <v>9.6290403839392269</v>
      </c>
      <c r="M1181" s="39">
        <f t="shared" si="139"/>
        <v>20.813335850400666</v>
      </c>
      <c r="N1181" s="39">
        <f t="shared" si="140"/>
        <v>37.875039386775875</v>
      </c>
    </row>
    <row r="1182" spans="1:14" hidden="1" x14ac:dyDescent="0.3">
      <c r="A1182">
        <v>16</v>
      </c>
      <c r="B1182">
        <v>55</v>
      </c>
      <c r="C1182">
        <v>6.9</v>
      </c>
      <c r="D1182" s="38">
        <f t="shared" si="134"/>
        <v>20.742605365399562</v>
      </c>
      <c r="E1182" s="38">
        <f t="shared" si="135"/>
        <v>39.187519606391149</v>
      </c>
      <c r="G1182">
        <f t="shared" si="136"/>
        <v>0.9599310875</v>
      </c>
      <c r="H1182">
        <f t="shared" si="137"/>
        <v>13.106432698557544</v>
      </c>
      <c r="I1182">
        <f t="shared" si="138"/>
        <v>9.1772229959929383</v>
      </c>
      <c r="M1182" s="39">
        <f t="shared" si="139"/>
        <v>20.742605365399562</v>
      </c>
      <c r="N1182" s="39">
        <f t="shared" si="140"/>
        <v>39.187519606391149</v>
      </c>
    </row>
    <row r="1183" spans="1:14" hidden="1" x14ac:dyDescent="0.3">
      <c r="A1183">
        <v>16</v>
      </c>
      <c r="B1183">
        <v>57</v>
      </c>
      <c r="C1183">
        <v>7</v>
      </c>
      <c r="D1183" s="38">
        <f t="shared" si="134"/>
        <v>20.663957608767053</v>
      </c>
      <c r="E1183" s="38">
        <f t="shared" si="135"/>
        <v>40.494757237421631</v>
      </c>
      <c r="G1183">
        <f t="shared" si="136"/>
        <v>0.9948376725000001</v>
      </c>
      <c r="H1183">
        <f t="shared" si="137"/>
        <v>13.418729077220735</v>
      </c>
      <c r="I1183">
        <f t="shared" si="138"/>
        <v>8.714224575494411</v>
      </c>
      <c r="M1183" s="39">
        <f t="shared" si="139"/>
        <v>20.663957608767053</v>
      </c>
      <c r="N1183" s="39">
        <f t="shared" si="140"/>
        <v>40.494757237421631</v>
      </c>
    </row>
    <row r="1184" spans="1:14" hidden="1" x14ac:dyDescent="0.3">
      <c r="A1184">
        <v>16</v>
      </c>
      <c r="B1184">
        <v>59</v>
      </c>
      <c r="C1184">
        <v>7.1</v>
      </c>
      <c r="D1184" s="38">
        <f t="shared" si="134"/>
        <v>20.577333424151824</v>
      </c>
      <c r="E1184" s="38">
        <f t="shared" si="135"/>
        <v>41.797071525313733</v>
      </c>
      <c r="G1184">
        <f t="shared" si="136"/>
        <v>1.0297442575</v>
      </c>
      <c r="H1184">
        <f t="shared" si="137"/>
        <v>13.714676801537447</v>
      </c>
      <c r="I1184">
        <f t="shared" si="138"/>
        <v>8.2406092146983028</v>
      </c>
      <c r="M1184" s="39">
        <f t="shared" si="139"/>
        <v>20.577333424151824</v>
      </c>
      <c r="N1184" s="39">
        <f t="shared" si="140"/>
        <v>41.797071525313733</v>
      </c>
    </row>
    <row r="1185" spans="1:14" hidden="1" x14ac:dyDescent="0.3">
      <c r="A1185">
        <v>16</v>
      </c>
      <c r="B1185">
        <v>61</v>
      </c>
      <c r="C1185">
        <v>7.2</v>
      </c>
      <c r="D1185" s="38">
        <f t="shared" si="134"/>
        <v>20.48267894465722</v>
      </c>
      <c r="E1185" s="38">
        <f t="shared" si="135"/>
        <v>43.094782271814118</v>
      </c>
      <c r="G1185">
        <f t="shared" si="136"/>
        <v>1.0646508425000001</v>
      </c>
      <c r="H1185">
        <f t="shared" si="137"/>
        <v>13.993915304793681</v>
      </c>
      <c r="I1185">
        <f t="shared" si="138"/>
        <v>7.7569539409655635</v>
      </c>
      <c r="M1185" s="39">
        <f t="shared" si="139"/>
        <v>20.48267894465722</v>
      </c>
      <c r="N1185" s="39">
        <f t="shared" si="140"/>
        <v>43.094782271814118</v>
      </c>
    </row>
    <row r="1186" spans="1:14" hidden="1" x14ac:dyDescent="0.3">
      <c r="A1186">
        <v>16</v>
      </c>
      <c r="B1186">
        <v>63</v>
      </c>
      <c r="C1186">
        <v>7.3</v>
      </c>
      <c r="D1186" s="38">
        <f t="shared" si="134"/>
        <v>20.379945559315654</v>
      </c>
      <c r="E1186" s="38">
        <f t="shared" si="135"/>
        <v>44.388210650540117</v>
      </c>
      <c r="G1186">
        <f t="shared" si="136"/>
        <v>1.0995574275</v>
      </c>
      <c r="H1186">
        <f t="shared" si="137"/>
        <v>14.256104377887386</v>
      </c>
      <c r="I1186">
        <f t="shared" si="138"/>
        <v>7.2638480137445125</v>
      </c>
      <c r="M1186" s="39">
        <f t="shared" si="139"/>
        <v>20.379945559315654</v>
      </c>
      <c r="N1186" s="39">
        <f t="shared" si="140"/>
        <v>44.388210650540117</v>
      </c>
    </row>
    <row r="1187" spans="1:14" hidden="1" x14ac:dyDescent="0.3">
      <c r="A1187">
        <v>16</v>
      </c>
      <c r="B1187">
        <v>65</v>
      </c>
      <c r="C1187">
        <v>7.4</v>
      </c>
      <c r="D1187" s="38">
        <f t="shared" si="134"/>
        <v>20.269089882340658</v>
      </c>
      <c r="E1187" s="38">
        <f t="shared" si="135"/>
        <v>45.677680080429717</v>
      </c>
      <c r="G1187">
        <f t="shared" si="136"/>
        <v>1.1344640125000001</v>
      </c>
      <c r="H1187">
        <f t="shared" si="137"/>
        <v>14.500924583820863</v>
      </c>
      <c r="I1187">
        <f t="shared" si="138"/>
        <v>6.7618922066489446</v>
      </c>
      <c r="M1187" s="39">
        <f t="shared" si="139"/>
        <v>20.269089882340658</v>
      </c>
      <c r="N1187" s="39">
        <f t="shared" si="140"/>
        <v>45.677680080429717</v>
      </c>
    </row>
    <row r="1188" spans="1:14" hidden="1" x14ac:dyDescent="0.3">
      <c r="A1188">
        <v>16</v>
      </c>
      <c r="B1188">
        <v>67</v>
      </c>
      <c r="C1188">
        <v>7.5</v>
      </c>
      <c r="D1188" s="38">
        <f t="shared" si="134"/>
        <v>20.150073725240333</v>
      </c>
      <c r="E1188" s="38">
        <f t="shared" si="135"/>
        <v>46.963517163833799</v>
      </c>
      <c r="G1188">
        <f t="shared" si="136"/>
        <v>1.1693705974999999</v>
      </c>
      <c r="H1188">
        <f t="shared" si="137"/>
        <v>14.72807764688552</v>
      </c>
      <c r="I1188">
        <f t="shared" si="138"/>
        <v>6.2516980755080507</v>
      </c>
      <c r="M1188" s="39">
        <f t="shared" si="139"/>
        <v>20.150073725240333</v>
      </c>
      <c r="N1188" s="39">
        <f t="shared" si="140"/>
        <v>46.963517163833799</v>
      </c>
    </row>
    <row r="1189" spans="1:14" hidden="1" x14ac:dyDescent="0.3">
      <c r="A1189">
        <v>16</v>
      </c>
      <c r="B1189">
        <v>69</v>
      </c>
      <c r="C1189">
        <v>7.5</v>
      </c>
      <c r="D1189" s="38">
        <f t="shared" si="134"/>
        <v>19.956410203220351</v>
      </c>
      <c r="E1189" s="38">
        <f t="shared" si="135"/>
        <v>48.460236558096334</v>
      </c>
      <c r="G1189">
        <f t="shared" si="136"/>
        <v>1.2042771825</v>
      </c>
      <c r="H1189">
        <f t="shared" si="137"/>
        <v>14.937286816064898</v>
      </c>
      <c r="I1189">
        <f t="shared" si="138"/>
        <v>5.7338872132798162</v>
      </c>
      <c r="M1189" s="39">
        <f t="shared" si="139"/>
        <v>19.956410203220351</v>
      </c>
      <c r="N1189" s="39">
        <f t="shared" si="140"/>
        <v>48.460236558096334</v>
      </c>
    </row>
    <row r="1190" spans="1:14" hidden="1" x14ac:dyDescent="0.3">
      <c r="A1190">
        <v>16</v>
      </c>
      <c r="B1190">
        <v>71</v>
      </c>
      <c r="C1190">
        <v>7.6</v>
      </c>
      <c r="D1190" s="38">
        <f t="shared" si="134"/>
        <v>19.822668223263587</v>
      </c>
      <c r="E1190" s="38">
        <f t="shared" si="135"/>
        <v>49.745496269808868</v>
      </c>
      <c r="G1190">
        <f t="shared" si="136"/>
        <v>1.2391837674999999</v>
      </c>
      <c r="H1190">
        <f t="shared" si="137"/>
        <v>15.128297202213131</v>
      </c>
      <c r="I1190">
        <f t="shared" si="138"/>
        <v>5.2090904927357835</v>
      </c>
      <c r="M1190" s="39">
        <f t="shared" si="139"/>
        <v>19.822668223263587</v>
      </c>
      <c r="N1190" s="39">
        <f t="shared" si="140"/>
        <v>49.745496269808868</v>
      </c>
    </row>
    <row r="1191" spans="1:14" hidden="1" x14ac:dyDescent="0.3">
      <c r="A1191">
        <v>16</v>
      </c>
      <c r="B1191">
        <v>73</v>
      </c>
      <c r="C1191">
        <v>7.7</v>
      </c>
      <c r="D1191" s="38">
        <f t="shared" si="134"/>
        <v>19.680711074215072</v>
      </c>
      <c r="E1191" s="38">
        <f t="shared" si="135"/>
        <v>51.02818568183968</v>
      </c>
      <c r="G1191">
        <f t="shared" si="136"/>
        <v>1.2740903525</v>
      </c>
      <c r="H1191">
        <f t="shared" si="137"/>
        <v>15.300876088598129</v>
      </c>
      <c r="I1191">
        <f t="shared" si="138"/>
        <v>4.6779472978397294</v>
      </c>
      <c r="M1191" s="39">
        <f t="shared" si="139"/>
        <v>19.680711074215072</v>
      </c>
      <c r="N1191" s="39">
        <f t="shared" si="140"/>
        <v>51.02818568183968</v>
      </c>
    </row>
    <row r="1192" spans="1:14" hidden="1" x14ac:dyDescent="0.3">
      <c r="A1192">
        <v>16</v>
      </c>
      <c r="B1192">
        <v>75</v>
      </c>
      <c r="C1192">
        <v>7.7</v>
      </c>
      <c r="D1192" s="38">
        <f t="shared" si="134"/>
        <v>19.469540648645388</v>
      </c>
      <c r="E1192" s="38">
        <f t="shared" si="135"/>
        <v>52.541535850338519</v>
      </c>
      <c r="G1192">
        <f t="shared" si="136"/>
        <v>1.3089969375000001</v>
      </c>
      <c r="H1192">
        <f t="shared" si="137"/>
        <v>15.454813214431047</v>
      </c>
      <c r="I1192">
        <f t="shared" si="138"/>
        <v>4.1411047447568237</v>
      </c>
      <c r="M1192" s="39">
        <f t="shared" si="139"/>
        <v>19.469540648645388</v>
      </c>
      <c r="N1192" s="39">
        <f t="shared" si="140"/>
        <v>52.541535850338519</v>
      </c>
    </row>
    <row r="1193" spans="1:14" hidden="1" x14ac:dyDescent="0.3">
      <c r="A1193">
        <v>16</v>
      </c>
      <c r="B1193">
        <v>77</v>
      </c>
      <c r="C1193">
        <v>7.8</v>
      </c>
      <c r="D1193" s="38">
        <f t="shared" si="134"/>
        <v>19.312891641017902</v>
      </c>
      <c r="E1193" s="38">
        <f t="shared" si="135"/>
        <v>53.826048075433427</v>
      </c>
      <c r="G1193">
        <f t="shared" si="136"/>
        <v>1.3439035225</v>
      </c>
      <c r="H1193">
        <f t="shared" si="137"/>
        <v>15.589921031036685</v>
      </c>
      <c r="I1193">
        <f t="shared" si="138"/>
        <v>3.5992168934422493</v>
      </c>
      <c r="M1193" s="39">
        <f t="shared" si="139"/>
        <v>19.312891641017902</v>
      </c>
      <c r="N1193" s="39">
        <f t="shared" si="140"/>
        <v>53.826048075433427</v>
      </c>
    </row>
    <row r="1194" spans="1:14" hidden="1" x14ac:dyDescent="0.3">
      <c r="A1194">
        <v>16</v>
      </c>
      <c r="B1194">
        <v>79</v>
      </c>
      <c r="C1194">
        <v>7.8</v>
      </c>
      <c r="D1194" s="38">
        <f t="shared" si="134"/>
        <v>19.09099069278518</v>
      </c>
      <c r="E1194" s="38">
        <f t="shared" si="135"/>
        <v>55.355344752750149</v>
      </c>
      <c r="G1194">
        <f t="shared" si="136"/>
        <v>1.3788101075000001</v>
      </c>
      <c r="H1194">
        <f t="shared" si="137"/>
        <v>15.706034930352649</v>
      </c>
      <c r="I1194">
        <f t="shared" si="138"/>
        <v>3.0529439507698934</v>
      </c>
      <c r="M1194" s="39">
        <f t="shared" si="139"/>
        <v>19.09099069278518</v>
      </c>
      <c r="N1194" s="39">
        <f t="shared" si="140"/>
        <v>55.355344752750149</v>
      </c>
    </row>
    <row r="1195" spans="1:14" hidden="1" x14ac:dyDescent="0.3">
      <c r="A1195">
        <v>16</v>
      </c>
      <c r="B1195">
        <v>81</v>
      </c>
      <c r="C1195">
        <v>7.9</v>
      </c>
      <c r="D1195" s="38">
        <f t="shared" si="134"/>
        <v>18.919741889505719</v>
      </c>
      <c r="E1195" s="38">
        <f t="shared" si="135"/>
        <v>56.643525873641444</v>
      </c>
      <c r="G1195">
        <f t="shared" si="136"/>
        <v>1.4137166925</v>
      </c>
      <c r="H1195">
        <f t="shared" si="137"/>
        <v>15.803013445478918</v>
      </c>
      <c r="I1195">
        <f t="shared" si="138"/>
        <v>2.502951466171992</v>
      </c>
      <c r="M1195" s="39">
        <f t="shared" si="139"/>
        <v>18.919741889505719</v>
      </c>
      <c r="N1195" s="39">
        <f t="shared" si="140"/>
        <v>56.643525873641444</v>
      </c>
    </row>
    <row r="1196" spans="1:14" hidden="1" x14ac:dyDescent="0.3">
      <c r="A1196">
        <v>16</v>
      </c>
      <c r="B1196">
        <v>83</v>
      </c>
      <c r="C1196">
        <v>7.9</v>
      </c>
      <c r="D1196" s="38">
        <f t="shared" si="134"/>
        <v>18.687390680032362</v>
      </c>
      <c r="E1196" s="38">
        <f t="shared" si="135"/>
        <v>58.191050437871397</v>
      </c>
      <c r="G1196">
        <f t="shared" si="136"/>
        <v>1.4486232775000001</v>
      </c>
      <c r="H1196">
        <f t="shared" si="137"/>
        <v>15.880738423033479</v>
      </c>
      <c r="I1196">
        <f t="shared" si="138"/>
        <v>1.9499095207696422</v>
      </c>
      <c r="M1196" s="39">
        <f t="shared" si="139"/>
        <v>18.687390680032362</v>
      </c>
      <c r="N1196" s="39">
        <f t="shared" si="140"/>
        <v>58.191050437871397</v>
      </c>
    </row>
    <row r="1197" spans="1:14" hidden="1" x14ac:dyDescent="0.3">
      <c r="A1197">
        <v>16</v>
      </c>
      <c r="B1197">
        <v>85</v>
      </c>
      <c r="C1197">
        <v>7.9</v>
      </c>
      <c r="D1197" s="38">
        <f t="shared" si="134"/>
        <v>18.451096774813109</v>
      </c>
      <c r="E1197" s="38">
        <f t="shared" si="135"/>
        <v>59.752482187479849</v>
      </c>
      <c r="G1197">
        <f t="shared" si="136"/>
        <v>1.4835298625000002</v>
      </c>
      <c r="H1197">
        <f t="shared" si="137"/>
        <v>15.939115167104013</v>
      </c>
      <c r="I1197">
        <f t="shared" si="138"/>
        <v>1.3944919109821994</v>
      </c>
      <c r="M1197" s="39">
        <f t="shared" si="139"/>
        <v>18.451096774813109</v>
      </c>
      <c r="N1197" s="39">
        <f t="shared" si="140"/>
        <v>59.752482187479849</v>
      </c>
    </row>
    <row r="1198" spans="1:14" hidden="1" x14ac:dyDescent="0.3">
      <c r="A1198">
        <v>16</v>
      </c>
      <c r="B1198">
        <v>87</v>
      </c>
      <c r="C1198">
        <v>8</v>
      </c>
      <c r="D1198" s="38">
        <f t="shared" si="134"/>
        <v>18.259189610762082</v>
      </c>
      <c r="E1198" s="38">
        <f t="shared" si="135"/>
        <v>61.053283960675827</v>
      </c>
      <c r="G1198">
        <f t="shared" si="136"/>
        <v>1.5184364475000001</v>
      </c>
      <c r="H1198">
        <f t="shared" si="137"/>
        <v>15.97807255462028</v>
      </c>
      <c r="I1198">
        <f t="shared" si="138"/>
        <v>0.83737532761012246</v>
      </c>
      <c r="M1198" s="39">
        <f t="shared" si="139"/>
        <v>18.259189610762082</v>
      </c>
      <c r="N1198" s="39">
        <f t="shared" si="140"/>
        <v>61.053283960675827</v>
      </c>
    </row>
    <row r="1199" spans="1:14" hidden="1" x14ac:dyDescent="0.3">
      <c r="A1199">
        <v>16</v>
      </c>
      <c r="B1199">
        <v>89</v>
      </c>
      <c r="C1199">
        <v>8</v>
      </c>
      <c r="D1199" s="38">
        <f t="shared" si="134"/>
        <v>18.01299021546016</v>
      </c>
      <c r="E1199" s="38">
        <f t="shared" si="135"/>
        <v>62.637023863049393</v>
      </c>
      <c r="G1199">
        <f t="shared" si="136"/>
        <v>1.5533430325000002</v>
      </c>
      <c r="H1199">
        <f t="shared" si="137"/>
        <v>15.997563122006625</v>
      </c>
      <c r="I1199">
        <f t="shared" si="138"/>
        <v>0.27923853139146138</v>
      </c>
      <c r="M1199" s="39">
        <f t="shared" si="139"/>
        <v>18.01299021546016</v>
      </c>
      <c r="N1199" s="39">
        <f t="shared" si="140"/>
        <v>62.637023863049393</v>
      </c>
    </row>
    <row r="1200" spans="1:14" hidden="1" x14ac:dyDescent="0.3">
      <c r="A1200">
        <v>16</v>
      </c>
      <c r="B1200">
        <v>91</v>
      </c>
      <c r="C1200">
        <v>8</v>
      </c>
      <c r="D1200" s="38">
        <f t="shared" si="134"/>
        <v>17.763225619706116</v>
      </c>
      <c r="E1200" s="38">
        <f t="shared" si="135"/>
        <v>64.23706285540284</v>
      </c>
      <c r="G1200">
        <f t="shared" si="136"/>
        <v>1.5882496175</v>
      </c>
      <c r="H1200">
        <f t="shared" si="137"/>
        <v>15.997563123009034</v>
      </c>
      <c r="I1200">
        <f t="shared" si="138"/>
        <v>-0.27923847396352081</v>
      </c>
      <c r="M1200" s="39">
        <f t="shared" si="139"/>
        <v>17.763225619706116</v>
      </c>
      <c r="N1200" s="39">
        <f t="shared" si="140"/>
        <v>64.23706285540284</v>
      </c>
    </row>
    <row r="1201" spans="1:14" hidden="1" x14ac:dyDescent="0.3">
      <c r="A1201">
        <v>16</v>
      </c>
      <c r="B1201">
        <v>93</v>
      </c>
      <c r="C1201">
        <v>8</v>
      </c>
      <c r="D1201" s="38">
        <f t="shared" si="134"/>
        <v>17.510054131154639</v>
      </c>
      <c r="E1201" s="38">
        <f t="shared" si="135"/>
        <v>65.854337247040803</v>
      </c>
      <c r="G1201">
        <f t="shared" si="136"/>
        <v>1.6231562025000001</v>
      </c>
      <c r="H1201">
        <f t="shared" si="137"/>
        <v>15.978072557626284</v>
      </c>
      <c r="I1201">
        <f t="shared" si="138"/>
        <v>-0.83737527025214897</v>
      </c>
      <c r="M1201" s="39">
        <f t="shared" si="139"/>
        <v>17.510054131154639</v>
      </c>
      <c r="N1201" s="39">
        <f t="shared" si="140"/>
        <v>65.854337247040803</v>
      </c>
    </row>
    <row r="1202" spans="1:14" hidden="1" x14ac:dyDescent="0.3">
      <c r="A1202">
        <v>16</v>
      </c>
      <c r="B1202">
        <v>95</v>
      </c>
      <c r="C1202">
        <v>8</v>
      </c>
      <c r="D1202" s="38">
        <f t="shared" si="134"/>
        <v>17.253641074850687</v>
      </c>
      <c r="E1202" s="38">
        <f t="shared" si="135"/>
        <v>67.489843512372516</v>
      </c>
      <c r="G1202">
        <f t="shared" si="136"/>
        <v>1.6580627875000002</v>
      </c>
      <c r="H1202">
        <f t="shared" si="137"/>
        <v>15.93911517210995</v>
      </c>
      <c r="I1202">
        <f t="shared" si="138"/>
        <v>-1.3944918537640782</v>
      </c>
      <c r="M1202" s="39">
        <f t="shared" si="139"/>
        <v>17.253641074850687</v>
      </c>
      <c r="N1202" s="39">
        <f t="shared" si="140"/>
        <v>67.489843512372516</v>
      </c>
    </row>
    <row r="1203" spans="1:14" hidden="1" x14ac:dyDescent="0.3">
      <c r="A1203">
        <v>16</v>
      </c>
      <c r="B1203">
        <v>97</v>
      </c>
      <c r="C1203">
        <v>8</v>
      </c>
      <c r="D1203" s="38">
        <f t="shared" si="134"/>
        <v>16.994159248983831</v>
      </c>
      <c r="E1203" s="38">
        <f t="shared" si="135"/>
        <v>69.14464278826263</v>
      </c>
      <c r="G1203">
        <f t="shared" si="136"/>
        <v>1.6929693725000001</v>
      </c>
      <c r="H1203">
        <f t="shared" si="137"/>
        <v>15.880738430033251</v>
      </c>
      <c r="I1203">
        <f t="shared" si="138"/>
        <v>-1.9499094637610781</v>
      </c>
      <c r="M1203" s="39">
        <f t="shared" si="139"/>
        <v>16.994159248983831</v>
      </c>
      <c r="N1203" s="39">
        <f t="shared" si="140"/>
        <v>69.14464278826263</v>
      </c>
    </row>
    <row r="1204" spans="1:14" hidden="1" x14ac:dyDescent="0.3">
      <c r="A1204">
        <v>16</v>
      </c>
      <c r="B1204">
        <v>99</v>
      </c>
      <c r="C1204">
        <v>8</v>
      </c>
      <c r="D1204" s="38">
        <f t="shared" si="134"/>
        <v>16.731789427581287</v>
      </c>
      <c r="E1204" s="38">
        <f t="shared" si="135"/>
        <v>70.819865681302403</v>
      </c>
      <c r="G1204">
        <f t="shared" si="136"/>
        <v>1.7278759575</v>
      </c>
      <c r="H1204">
        <f t="shared" si="137"/>
        <v>15.803013454463997</v>
      </c>
      <c r="I1204">
        <f t="shared" si="138"/>
        <v>-2.5029514094424412</v>
      </c>
      <c r="M1204" s="39">
        <f t="shared" si="139"/>
        <v>16.731789427581287</v>
      </c>
      <c r="N1204" s="39">
        <f t="shared" si="140"/>
        <v>70.819865681302403</v>
      </c>
    </row>
    <row r="1205" spans="1:14" hidden="1" x14ac:dyDescent="0.3">
      <c r="A1205">
        <v>16</v>
      </c>
      <c r="B1205">
        <v>101</v>
      </c>
      <c r="C1205">
        <v>8</v>
      </c>
      <c r="D1205" s="38">
        <f t="shared" si="134"/>
        <v>16.466720914917587</v>
      </c>
      <c r="E1205" s="38">
        <f t="shared" si="135"/>
        <v>72.516717393369845</v>
      </c>
      <c r="G1205">
        <f t="shared" si="136"/>
        <v>1.7627825425000001</v>
      </c>
      <c r="H1205">
        <f t="shared" si="137"/>
        <v>15.706034941312085</v>
      </c>
      <c r="I1205">
        <f t="shared" si="138"/>
        <v>-3.0529438943884784</v>
      </c>
      <c r="M1205" s="39">
        <f t="shared" si="139"/>
        <v>16.466720914917587</v>
      </c>
      <c r="N1205" s="39">
        <f t="shared" si="140"/>
        <v>72.516717393369845</v>
      </c>
    </row>
    <row r="1206" spans="1:14" hidden="1" x14ac:dyDescent="0.3">
      <c r="A1206">
        <v>16</v>
      </c>
      <c r="B1206">
        <v>103</v>
      </c>
      <c r="C1206">
        <v>8</v>
      </c>
      <c r="D1206" s="38">
        <f t="shared" si="134"/>
        <v>16.19915215683702</v>
      </c>
      <c r="E1206" s="38">
        <f t="shared" si="135"/>
        <v>74.236483169437207</v>
      </c>
      <c r="G1206">
        <f t="shared" si="136"/>
        <v>1.7976891275000002</v>
      </c>
      <c r="H1206">
        <f t="shared" si="137"/>
        <v>15.589921043957128</v>
      </c>
      <c r="I1206">
        <f t="shared" si="138"/>
        <v>-3.5992168374776594</v>
      </c>
      <c r="M1206" s="39">
        <f t="shared" si="139"/>
        <v>16.19915215683702</v>
      </c>
      <c r="N1206" s="39">
        <f t="shared" si="140"/>
        <v>74.236483169437207</v>
      </c>
    </row>
    <row r="1207" spans="1:14" hidden="1" x14ac:dyDescent="0.3">
      <c r="A1207">
        <v>16</v>
      </c>
      <c r="B1207">
        <v>105</v>
      </c>
      <c r="C1207">
        <v>8</v>
      </c>
      <c r="D1207" s="38">
        <f t="shared" si="134"/>
        <v>15.929291414609882</v>
      </c>
      <c r="E1207" s="38">
        <f t="shared" si="135"/>
        <v>75.980534065441063</v>
      </c>
      <c r="G1207">
        <f t="shared" si="136"/>
        <v>1.8325957125000003</v>
      </c>
      <c r="H1207">
        <f t="shared" si="137"/>
        <v>15.454813229296755</v>
      </c>
      <c r="I1207">
        <f t="shared" si="138"/>
        <v>-4.1411046892772463</v>
      </c>
      <c r="M1207" s="39">
        <f t="shared" si="139"/>
        <v>15.929291414609882</v>
      </c>
      <c r="N1207" s="39">
        <f t="shared" si="140"/>
        <v>75.980534065441063</v>
      </c>
    </row>
    <row r="1208" spans="1:14" hidden="1" x14ac:dyDescent="0.3">
      <c r="A1208">
        <v>16</v>
      </c>
      <c r="B1208">
        <v>107</v>
      </c>
      <c r="C1208">
        <v>8</v>
      </c>
      <c r="D1208" s="38">
        <f t="shared" si="134"/>
        <v>15.657357507363624</v>
      </c>
      <c r="E1208" s="38">
        <f t="shared" si="135"/>
        <v>77.750333025673299</v>
      </c>
      <c r="G1208">
        <f t="shared" si="136"/>
        <v>1.8675022975</v>
      </c>
      <c r="H1208">
        <f t="shared" si="137"/>
        <v>15.300876105390993</v>
      </c>
      <c r="I1208">
        <f t="shared" si="138"/>
        <v>-4.6779472429127482</v>
      </c>
      <c r="M1208" s="39">
        <f t="shared" si="139"/>
        <v>15.657357507363624</v>
      </c>
      <c r="N1208" s="39">
        <f t="shared" si="140"/>
        <v>77.750333025673299</v>
      </c>
    </row>
    <row r="1209" spans="1:14" hidden="1" x14ac:dyDescent="0.3">
      <c r="A1209">
        <v>16</v>
      </c>
      <c r="B1209">
        <v>109</v>
      </c>
      <c r="C1209">
        <v>8</v>
      </c>
      <c r="D1209" s="38">
        <f t="shared" si="134"/>
        <v>15.383580629526625</v>
      </c>
      <c r="E1209" s="38">
        <f t="shared" si="135"/>
        <v>79.547441247981467</v>
      </c>
      <c r="G1209">
        <f t="shared" si="136"/>
        <v>1.9024088825000001</v>
      </c>
      <c r="H1209">
        <f t="shared" si="137"/>
        <v>15.128297220912689</v>
      </c>
      <c r="I1209">
        <f t="shared" si="138"/>
        <v>-5.2090904384283245</v>
      </c>
      <c r="M1209" s="39">
        <f t="shared" si="139"/>
        <v>15.383580629526625</v>
      </c>
      <c r="N1209" s="39">
        <f t="shared" si="140"/>
        <v>79.547441247981467</v>
      </c>
    </row>
    <row r="1210" spans="1:14" hidden="1" x14ac:dyDescent="0.3">
      <c r="A1210">
        <v>16</v>
      </c>
      <c r="B1210">
        <v>111</v>
      </c>
      <c r="C1210">
        <v>8</v>
      </c>
      <c r="D1210" s="38">
        <f t="shared" si="134"/>
        <v>15.108203250071508</v>
      </c>
      <c r="E1210" s="38">
        <f t="shared" si="135"/>
        <v>81.373524800343532</v>
      </c>
      <c r="G1210">
        <f t="shared" si="136"/>
        <v>1.9373154675000002</v>
      </c>
      <c r="H1210">
        <f t="shared" si="137"/>
        <v>14.937286836648367</v>
      </c>
      <c r="I1210">
        <f t="shared" si="138"/>
        <v>-5.7338871596580478</v>
      </c>
      <c r="M1210" s="39">
        <f t="shared" si="139"/>
        <v>15.108203250071508</v>
      </c>
      <c r="N1210" s="39">
        <f t="shared" si="140"/>
        <v>81.373524800343532</v>
      </c>
    </row>
    <row r="1211" spans="1:14" hidden="1" x14ac:dyDescent="0.3">
      <c r="A1211">
        <v>16</v>
      </c>
      <c r="B1211">
        <v>113</v>
      </c>
      <c r="C1211">
        <v>7.9</v>
      </c>
      <c r="D1211" s="38">
        <f t="shared" si="134"/>
        <v>14.820026020298705</v>
      </c>
      <c r="E1211" s="38">
        <f t="shared" si="135"/>
        <v>83.614279420127744</v>
      </c>
      <c r="G1211">
        <f t="shared" si="136"/>
        <v>1.9722220525000003</v>
      </c>
      <c r="H1211">
        <f t="shared" si="137"/>
        <v>14.728077669327822</v>
      </c>
      <c r="I1211">
        <f t="shared" si="138"/>
        <v>-6.2516980226373002</v>
      </c>
      <c r="M1211" s="39">
        <f t="shared" si="139"/>
        <v>14.820026020298705</v>
      </c>
      <c r="N1211" s="39">
        <f t="shared" si="140"/>
        <v>83.614279420127744</v>
      </c>
    </row>
    <row r="1212" spans="1:14" hidden="1" x14ac:dyDescent="0.3">
      <c r="A1212">
        <v>16</v>
      </c>
      <c r="B1212">
        <v>115</v>
      </c>
      <c r="C1212">
        <v>7.9</v>
      </c>
      <c r="D1212" s="38">
        <f t="shared" si="134"/>
        <v>14.545518346123686</v>
      </c>
      <c r="E1212" s="38">
        <f t="shared" si="135"/>
        <v>85.512329352596055</v>
      </c>
      <c r="G1212">
        <f t="shared" si="136"/>
        <v>2.0071286375000001</v>
      </c>
      <c r="H1212">
        <f t="shared" si="137"/>
        <v>14.500924608094657</v>
      </c>
      <c r="I1212">
        <f t="shared" si="138"/>
        <v>-6.7618921545936272</v>
      </c>
      <c r="M1212" s="39">
        <f t="shared" si="139"/>
        <v>14.545518346123686</v>
      </c>
      <c r="N1212" s="39">
        <f t="shared" si="140"/>
        <v>85.512329352596055</v>
      </c>
    </row>
    <row r="1213" spans="1:14" hidden="1" x14ac:dyDescent="0.3">
      <c r="A1213">
        <v>16</v>
      </c>
      <c r="B1213">
        <v>117</v>
      </c>
      <c r="C1213">
        <v>7.9</v>
      </c>
      <c r="D1213" s="38">
        <f t="shared" si="134"/>
        <v>14.270290893721294</v>
      </c>
      <c r="E1213" s="38">
        <f t="shared" si="135"/>
        <v>87.444977906513145</v>
      </c>
      <c r="G1213">
        <f t="shared" si="136"/>
        <v>2.0420352225</v>
      </c>
      <c r="H1213">
        <f t="shared" si="137"/>
        <v>14.256104403963098</v>
      </c>
      <c r="I1213">
        <f t="shared" si="138"/>
        <v>-7.263847962568045</v>
      </c>
      <c r="M1213" s="39">
        <f t="shared" si="139"/>
        <v>14.270290893721294</v>
      </c>
      <c r="N1213" s="39">
        <f t="shared" si="140"/>
        <v>87.444977906513145</v>
      </c>
    </row>
    <row r="1214" spans="1:14" hidden="1" x14ac:dyDescent="0.3">
      <c r="A1214">
        <v>16</v>
      </c>
      <c r="B1214">
        <v>119</v>
      </c>
      <c r="C1214">
        <v>7.8</v>
      </c>
      <c r="D1214" s="38">
        <f t="shared" si="134"/>
        <v>13.993981538668947</v>
      </c>
      <c r="E1214" s="38">
        <f t="shared" si="135"/>
        <v>89.823755460019569</v>
      </c>
      <c r="G1214">
        <f t="shared" si="136"/>
        <v>2.0769418074999999</v>
      </c>
      <c r="H1214">
        <f t="shared" si="137"/>
        <v>13.993915332639542</v>
      </c>
      <c r="I1214">
        <f t="shared" si="138"/>
        <v>-7.7569538907303004</v>
      </c>
      <c r="M1214" s="39">
        <f t="shared" si="139"/>
        <v>13.993981538668947</v>
      </c>
      <c r="N1214" s="39">
        <f t="shared" si="140"/>
        <v>89.823755460019569</v>
      </c>
    </row>
    <row r="1215" spans="1:14" hidden="1" x14ac:dyDescent="0.3">
      <c r="A1215">
        <v>16</v>
      </c>
      <c r="B1215">
        <v>121</v>
      </c>
      <c r="C1215">
        <v>7.8</v>
      </c>
      <c r="D1215" s="38">
        <f t="shared" si="134"/>
        <v>13.721752694854215</v>
      </c>
      <c r="E1215" s="38">
        <f t="shared" si="135"/>
        <v>91.840099076363657</v>
      </c>
      <c r="G1215">
        <f t="shared" si="136"/>
        <v>2.1118483925000002</v>
      </c>
      <c r="H1215">
        <f t="shared" si="137"/>
        <v>13.714676831119528</v>
      </c>
      <c r="I1215">
        <f t="shared" si="138"/>
        <v>-8.2406091654654521</v>
      </c>
      <c r="M1215" s="39">
        <f t="shared" si="139"/>
        <v>-13.721752694854215</v>
      </c>
      <c r="N1215" s="39">
        <f t="shared" si="140"/>
        <v>-88.159900923636343</v>
      </c>
    </row>
    <row r="1216" spans="1:14" hidden="1" x14ac:dyDescent="0.3">
      <c r="A1216">
        <v>16</v>
      </c>
      <c r="B1216">
        <v>123</v>
      </c>
      <c r="C1216">
        <v>7.8</v>
      </c>
      <c r="D1216" s="38">
        <f t="shared" ref="D1216:D1279" si="141">IF(M1216&gt;0,M1216,ABS(M1216))</f>
        <v>13.449836332600718</v>
      </c>
      <c r="E1216" s="38">
        <f t="shared" ref="E1216:E1279" si="142">IF(N1216&gt;0,N1216,180+N1216)</f>
        <v>93.897566090262572</v>
      </c>
      <c r="G1216">
        <f t="shared" si="136"/>
        <v>2.1467549775000001</v>
      </c>
      <c r="H1216">
        <f t="shared" si="137"/>
        <v>13.418729108502998</v>
      </c>
      <c r="I1216">
        <f t="shared" si="138"/>
        <v>-8.7142245273239514</v>
      </c>
      <c r="M1216" s="39">
        <f t="shared" si="139"/>
        <v>-13.449836332600718</v>
      </c>
      <c r="N1216" s="39">
        <f t="shared" si="140"/>
        <v>-86.102433909737428</v>
      </c>
    </row>
    <row r="1217" spans="1:14" hidden="1" x14ac:dyDescent="0.3">
      <c r="A1217">
        <v>16</v>
      </c>
      <c r="B1217">
        <v>125</v>
      </c>
      <c r="C1217">
        <v>7.7</v>
      </c>
      <c r="D1217" s="38">
        <f t="shared" si="141"/>
        <v>13.189418735724075</v>
      </c>
      <c r="E1217" s="38">
        <f t="shared" si="142"/>
        <v>96.430654779077628</v>
      </c>
      <c r="G1217">
        <f t="shared" si="136"/>
        <v>2.1816615625</v>
      </c>
      <c r="H1217">
        <f t="shared" si="137"/>
        <v>13.106432731501878</v>
      </c>
      <c r="I1217">
        <f t="shared" si="138"/>
        <v>-9.1772229489435535</v>
      </c>
      <c r="M1217" s="39">
        <f t="shared" si="139"/>
        <v>-13.189418735724075</v>
      </c>
      <c r="N1217" s="39">
        <f t="shared" si="140"/>
        <v>-83.569345220922372</v>
      </c>
    </row>
    <row r="1218" spans="1:14" hidden="1" x14ac:dyDescent="0.3">
      <c r="A1218">
        <v>16</v>
      </c>
      <c r="B1218">
        <v>127</v>
      </c>
      <c r="C1218">
        <v>7.7</v>
      </c>
      <c r="D1218" s="38">
        <f t="shared" si="141"/>
        <v>12.922955497630909</v>
      </c>
      <c r="E1218" s="38">
        <f t="shared" si="142"/>
        <v>98.584762251310167</v>
      </c>
      <c r="G1218">
        <f t="shared" si="136"/>
        <v>2.2165681475000003</v>
      </c>
      <c r="H1218">
        <f t="shared" si="137"/>
        <v>12.778168185145102</v>
      </c>
      <c r="I1218">
        <f t="shared" si="138"/>
        <v>-9.6290403380682505</v>
      </c>
      <c r="M1218" s="39">
        <f t="shared" si="139"/>
        <v>-12.922955497630909</v>
      </c>
      <c r="N1218" s="39">
        <f t="shared" si="140"/>
        <v>-81.415237748689833</v>
      </c>
    </row>
    <row r="1219" spans="1:14" hidden="1" x14ac:dyDescent="0.3">
      <c r="A1219">
        <v>16</v>
      </c>
      <c r="B1219">
        <v>129</v>
      </c>
      <c r="C1219">
        <v>7.7</v>
      </c>
      <c r="D1219" s="38">
        <f t="shared" si="141"/>
        <v>12.658019439784423</v>
      </c>
      <c r="E1219" s="38">
        <f t="shared" si="142"/>
        <v>100.78732755367231</v>
      </c>
      <c r="G1219">
        <f t="shared" si="136"/>
        <v>2.2514747325000002</v>
      </c>
      <c r="H1219">
        <f t="shared" si="137"/>
        <v>12.434335409216224</v>
      </c>
      <c r="I1219">
        <f t="shared" si="138"/>
        <v>-10.069126224807771</v>
      </c>
      <c r="M1219" s="39">
        <f t="shared" si="139"/>
        <v>-12.658019439784423</v>
      </c>
      <c r="N1219" s="39">
        <f t="shared" si="140"/>
        <v>-79.212672446327687</v>
      </c>
    </row>
    <row r="1220" spans="1:14" hidden="1" x14ac:dyDescent="0.3">
      <c r="A1220">
        <v>16</v>
      </c>
      <c r="B1220">
        <v>131</v>
      </c>
      <c r="C1220">
        <v>7.6</v>
      </c>
      <c r="D1220" s="38">
        <f t="shared" si="141"/>
        <v>12.417988751365259</v>
      </c>
      <c r="E1220" s="38">
        <f t="shared" si="142"/>
        <v>103.49061692266764</v>
      </c>
      <c r="G1220">
        <f t="shared" si="136"/>
        <v>2.2863813175000001</v>
      </c>
      <c r="H1220">
        <f t="shared" si="137"/>
        <v>12.075353310988373</v>
      </c>
      <c r="I1220">
        <f t="shared" si="138"/>
        <v>-10.49694443230039</v>
      </c>
      <c r="M1220" s="39">
        <f t="shared" si="139"/>
        <v>-12.417988751365259</v>
      </c>
      <c r="N1220" s="39">
        <f t="shared" si="140"/>
        <v>-76.509383077332359</v>
      </c>
    </row>
    <row r="1221" spans="1:14" hidden="1" x14ac:dyDescent="0.3">
      <c r="A1221">
        <v>16</v>
      </c>
      <c r="B1221">
        <v>133</v>
      </c>
      <c r="C1221">
        <v>7.6</v>
      </c>
      <c r="D1221" s="38">
        <f t="shared" si="141"/>
        <v>12.161332135279444</v>
      </c>
      <c r="E1221" s="38">
        <f t="shared" si="142"/>
        <v>105.80334515283305</v>
      </c>
      <c r="G1221">
        <f t="shared" si="136"/>
        <v>2.3212879024999999</v>
      </c>
      <c r="H1221">
        <f t="shared" si="137"/>
        <v>11.701659254850284</v>
      </c>
      <c r="I1221">
        <f t="shared" si="138"/>
        <v>-10.911973729961812</v>
      </c>
      <c r="M1221" s="39">
        <f t="shared" si="139"/>
        <v>-12.161332135279444</v>
      </c>
      <c r="N1221" s="39">
        <f t="shared" si="140"/>
        <v>-74.196654847166954</v>
      </c>
    </row>
    <row r="1222" spans="1:14" hidden="1" x14ac:dyDescent="0.3">
      <c r="A1222">
        <v>16</v>
      </c>
      <c r="B1222">
        <v>135</v>
      </c>
      <c r="C1222">
        <v>7.5</v>
      </c>
      <c r="D1222" s="38">
        <f t="shared" si="141"/>
        <v>11.939194820930542</v>
      </c>
      <c r="E1222" s="38">
        <f t="shared" si="142"/>
        <v>108.62831262991392</v>
      </c>
      <c r="G1222">
        <f t="shared" si="136"/>
        <v>2.3561944875000003</v>
      </c>
      <c r="H1222">
        <f t="shared" si="137"/>
        <v>11.313708529445163</v>
      </c>
      <c r="I1222">
        <f t="shared" si="138"/>
        <v>-11.313708468524357</v>
      </c>
      <c r="M1222" s="39">
        <f t="shared" si="139"/>
        <v>-11.939194820930542</v>
      </c>
      <c r="N1222" s="39">
        <f t="shared" si="140"/>
        <v>-71.371687370086079</v>
      </c>
    </row>
    <row r="1223" spans="1:14" hidden="1" x14ac:dyDescent="0.3">
      <c r="A1223">
        <v>16</v>
      </c>
      <c r="B1223">
        <v>137</v>
      </c>
      <c r="C1223">
        <v>7.5</v>
      </c>
      <c r="D1223" s="38">
        <f t="shared" si="141"/>
        <v>11.692951383573339</v>
      </c>
      <c r="E1223" s="38">
        <f t="shared" si="142"/>
        <v>111.05921730211969</v>
      </c>
      <c r="G1223">
        <f t="shared" si="136"/>
        <v>2.3911010725000001</v>
      </c>
      <c r="H1223">
        <f t="shared" si="137"/>
        <v>10.911973792971617</v>
      </c>
      <c r="I1223">
        <f t="shared" si="138"/>
        <v>-11.70165919609269</v>
      </c>
      <c r="M1223" s="39">
        <f t="shared" si="139"/>
        <v>-11.692951383573339</v>
      </c>
      <c r="N1223" s="39">
        <f t="shared" si="140"/>
        <v>-68.940782697880309</v>
      </c>
    </row>
    <row r="1224" spans="1:14" hidden="1" x14ac:dyDescent="0.3">
      <c r="A1224">
        <v>16</v>
      </c>
      <c r="B1224">
        <v>139</v>
      </c>
      <c r="C1224">
        <v>7.4</v>
      </c>
      <c r="D1224" s="38">
        <f t="shared" si="141"/>
        <v>11.491073571860435</v>
      </c>
      <c r="E1224" s="38">
        <f t="shared" si="142"/>
        <v>114.00825573485466</v>
      </c>
      <c r="G1224">
        <f t="shared" si="136"/>
        <v>2.4260076575000005</v>
      </c>
      <c r="H1224">
        <f t="shared" si="137"/>
        <v>10.496944497322417</v>
      </c>
      <c r="I1224">
        <f t="shared" si="138"/>
        <v>-12.075353254465586</v>
      </c>
      <c r="M1224" s="39">
        <f t="shared" si="139"/>
        <v>-11.491073571860435</v>
      </c>
      <c r="N1224" s="39">
        <f t="shared" si="140"/>
        <v>-65.991744265145343</v>
      </c>
    </row>
    <row r="1225" spans="1:14" hidden="1" x14ac:dyDescent="0.3">
      <c r="A1225">
        <v>16</v>
      </c>
      <c r="B1225">
        <v>141</v>
      </c>
      <c r="C1225">
        <v>7.4</v>
      </c>
      <c r="D1225" s="38">
        <f t="shared" si="141"/>
        <v>11.25752356186932</v>
      </c>
      <c r="E1225" s="38">
        <f t="shared" si="142"/>
        <v>116.56401414674603</v>
      </c>
      <c r="G1225">
        <f t="shared" si="136"/>
        <v>2.4609142424999999</v>
      </c>
      <c r="H1225">
        <f t="shared" si="137"/>
        <v>10.06912629176281</v>
      </c>
      <c r="I1225">
        <f t="shared" si="138"/>
        <v>-12.434335354997103</v>
      </c>
      <c r="M1225" s="39">
        <f t="shared" si="139"/>
        <v>-11.25752356186932</v>
      </c>
      <c r="N1225" s="39">
        <f t="shared" si="140"/>
        <v>-63.435985853253968</v>
      </c>
    </row>
    <row r="1226" spans="1:14" hidden="1" x14ac:dyDescent="0.3">
      <c r="A1226">
        <v>16</v>
      </c>
      <c r="B1226">
        <v>143</v>
      </c>
      <c r="C1226">
        <v>7.3</v>
      </c>
      <c r="D1226" s="38">
        <f t="shared" si="141"/>
        <v>11.078300648289098</v>
      </c>
      <c r="E1226" s="38">
        <f t="shared" si="142"/>
        <v>119.6364784437272</v>
      </c>
      <c r="G1226">
        <f t="shared" ref="G1226:G1289" si="143">B1226*3.14159265/180</f>
        <v>2.4958208275000002</v>
      </c>
      <c r="H1226">
        <f t="shared" ref="H1226:H1289" si="144">SIN(G1226)*A1226</f>
        <v>9.6290404068747169</v>
      </c>
      <c r="I1226">
        <f t="shared" ref="I1226:I1289" si="145">COS(G1226)*A1226</f>
        <v>-12.778168133295711</v>
      </c>
      <c r="M1226" s="39">
        <f t="shared" ref="M1226:M1289" si="146">H1226/SIN(N1226*3.14159265/180)</f>
        <v>-11.078300648289098</v>
      </c>
      <c r="N1226" s="39">
        <f t="shared" ref="N1226:N1289" si="147">(180/3.14159265)*ATAN(H1226/(I1226+C1226))</f>
        <v>-60.363521556272801</v>
      </c>
    </row>
    <row r="1227" spans="1:14" hidden="1" x14ac:dyDescent="0.3">
      <c r="A1227">
        <v>16</v>
      </c>
      <c r="B1227">
        <v>145</v>
      </c>
      <c r="C1227">
        <v>7.3</v>
      </c>
      <c r="D1227" s="38">
        <f t="shared" si="141"/>
        <v>10.859838067004198</v>
      </c>
      <c r="E1227" s="38">
        <f t="shared" si="142"/>
        <v>122.32155345091988</v>
      </c>
      <c r="G1227">
        <f t="shared" si="143"/>
        <v>2.5307274125000001</v>
      </c>
      <c r="H1227">
        <f t="shared" si="144"/>
        <v>9.1772230195176281</v>
      </c>
      <c r="I1227">
        <f t="shared" si="145"/>
        <v>-13.106432682085378</v>
      </c>
      <c r="M1227" s="39">
        <f t="shared" si="146"/>
        <v>-10.859838067004198</v>
      </c>
      <c r="N1227" s="39">
        <f t="shared" si="147"/>
        <v>-57.678446549080128</v>
      </c>
    </row>
    <row r="1228" spans="1:14" hidden="1" x14ac:dyDescent="0.3">
      <c r="A1228">
        <v>16</v>
      </c>
      <c r="B1228">
        <v>147</v>
      </c>
      <c r="C1228">
        <v>7.2</v>
      </c>
      <c r="D1228" s="38">
        <f t="shared" si="141"/>
        <v>10.705620090086034</v>
      </c>
      <c r="E1228" s="38">
        <f t="shared" si="142"/>
        <v>125.51277956461836</v>
      </c>
      <c r="G1228">
        <f t="shared" si="143"/>
        <v>2.5656339975000004</v>
      </c>
      <c r="H1228">
        <f t="shared" si="144"/>
        <v>8.714224599579639</v>
      </c>
      <c r="I1228">
        <f t="shared" si="145"/>
        <v>-13.418729061579606</v>
      </c>
      <c r="M1228" s="39">
        <f t="shared" si="146"/>
        <v>-10.705620090086034</v>
      </c>
      <c r="N1228" s="39">
        <f t="shared" si="147"/>
        <v>-54.487220435381644</v>
      </c>
    </row>
    <row r="1229" spans="1:14" hidden="1" x14ac:dyDescent="0.3">
      <c r="A1229">
        <v>16</v>
      </c>
      <c r="B1229">
        <v>149</v>
      </c>
      <c r="C1229">
        <v>7.1</v>
      </c>
      <c r="D1229" s="38">
        <f t="shared" si="141"/>
        <v>10.567004761435522</v>
      </c>
      <c r="E1229" s="38">
        <f t="shared" si="142"/>
        <v>128.75375769418349</v>
      </c>
      <c r="G1229">
        <f t="shared" si="143"/>
        <v>2.6005405825000003</v>
      </c>
      <c r="H1229">
        <f t="shared" si="144"/>
        <v>8.2406092393147254</v>
      </c>
      <c r="I1229">
        <f t="shared" si="145"/>
        <v>-13.714676786746407</v>
      </c>
      <c r="M1229" s="39">
        <f t="shared" si="146"/>
        <v>-10.567004761435522</v>
      </c>
      <c r="N1229" s="39">
        <f t="shared" si="147"/>
        <v>-51.246242305816509</v>
      </c>
    </row>
    <row r="1230" spans="1:14" hidden="1" x14ac:dyDescent="0.3">
      <c r="A1230">
        <v>16</v>
      </c>
      <c r="B1230">
        <v>151</v>
      </c>
      <c r="C1230">
        <v>7.1</v>
      </c>
      <c r="D1230" s="38">
        <f t="shared" si="141"/>
        <v>10.377687741960409</v>
      </c>
      <c r="E1230" s="38">
        <f t="shared" si="142"/>
        <v>131.62877359582663</v>
      </c>
      <c r="G1230">
        <f t="shared" si="143"/>
        <v>2.6354471675000002</v>
      </c>
      <c r="H1230">
        <f t="shared" si="144"/>
        <v>7.7569539660831932</v>
      </c>
      <c r="I1230">
        <f t="shared" si="145"/>
        <v>-13.993915290870751</v>
      </c>
      <c r="M1230" s="39">
        <f t="shared" si="146"/>
        <v>-10.377687741960409</v>
      </c>
      <c r="N1230" s="39">
        <f t="shared" si="147"/>
        <v>-48.371226404173377</v>
      </c>
    </row>
    <row r="1231" spans="1:14" hidden="1" x14ac:dyDescent="0.3">
      <c r="A1231">
        <v>16</v>
      </c>
      <c r="B1231">
        <v>153</v>
      </c>
      <c r="C1231">
        <v>7</v>
      </c>
      <c r="D1231" s="38">
        <f t="shared" si="141"/>
        <v>10.267158267607771</v>
      </c>
      <c r="E1231" s="38">
        <f t="shared" si="142"/>
        <v>134.96944338669167</v>
      </c>
      <c r="G1231">
        <f t="shared" si="143"/>
        <v>2.6703537525000001</v>
      </c>
      <c r="H1231">
        <f t="shared" si="144"/>
        <v>7.2638480393327445</v>
      </c>
      <c r="I1231">
        <f t="shared" si="145"/>
        <v>-14.256104364849531</v>
      </c>
      <c r="M1231" s="39">
        <f t="shared" si="146"/>
        <v>-10.267158267607771</v>
      </c>
      <c r="N1231" s="39">
        <f t="shared" si="147"/>
        <v>-45.030556613308335</v>
      </c>
    </row>
    <row r="1232" spans="1:14" hidden="1" x14ac:dyDescent="0.3">
      <c r="A1232">
        <v>16</v>
      </c>
      <c r="B1232">
        <v>155</v>
      </c>
      <c r="C1232">
        <v>7</v>
      </c>
      <c r="D1232" s="38">
        <f t="shared" si="141"/>
        <v>10.098864094363506</v>
      </c>
      <c r="E1232" s="38">
        <f t="shared" si="142"/>
        <v>137.96614615773012</v>
      </c>
      <c r="G1232">
        <f t="shared" si="143"/>
        <v>2.7052603375000004</v>
      </c>
      <c r="H1232">
        <f t="shared" si="144"/>
        <v>6.7618922326766002</v>
      </c>
      <c r="I1232">
        <f t="shared" si="145"/>
        <v>-14.500924571683967</v>
      </c>
      <c r="M1232" s="39">
        <f t="shared" si="146"/>
        <v>-10.098864094363506</v>
      </c>
      <c r="N1232" s="39">
        <f t="shared" si="147"/>
        <v>-42.033853842269892</v>
      </c>
    </row>
    <row r="1233" spans="1:14" hidden="1" x14ac:dyDescent="0.3">
      <c r="A1233">
        <v>16</v>
      </c>
      <c r="B1233">
        <v>157</v>
      </c>
      <c r="C1233">
        <v>6.9</v>
      </c>
      <c r="D1233" s="38">
        <f t="shared" si="141"/>
        <v>10.018110032727316</v>
      </c>
      <c r="E1233" s="38">
        <f t="shared" si="142"/>
        <v>141.38826333937362</v>
      </c>
      <c r="G1233">
        <f t="shared" si="143"/>
        <v>2.7401669225000003</v>
      </c>
      <c r="H1233">
        <f t="shared" si="144"/>
        <v>6.2516981019434219</v>
      </c>
      <c r="I1233">
        <f t="shared" si="145"/>
        <v>-14.728077635664372</v>
      </c>
      <c r="M1233" s="39">
        <f t="shared" si="146"/>
        <v>-10.018110032727316</v>
      </c>
      <c r="N1233" s="39">
        <f t="shared" si="147"/>
        <v>-38.611736660626384</v>
      </c>
    </row>
    <row r="1234" spans="1:14" hidden="1" x14ac:dyDescent="0.3">
      <c r="A1234">
        <v>16</v>
      </c>
      <c r="B1234">
        <v>159</v>
      </c>
      <c r="C1234">
        <v>6.9</v>
      </c>
      <c r="D1234" s="38">
        <f t="shared" si="141"/>
        <v>9.8729652121503158</v>
      </c>
      <c r="E1234" s="38">
        <f t="shared" si="142"/>
        <v>144.49552922094347</v>
      </c>
      <c r="G1234">
        <f t="shared" si="143"/>
        <v>2.7750735075000001</v>
      </c>
      <c r="H1234">
        <f t="shared" si="144"/>
        <v>5.7338872400907004</v>
      </c>
      <c r="I1234">
        <f t="shared" si="145"/>
        <v>-14.937286805773164</v>
      </c>
      <c r="M1234" s="39">
        <f t="shared" si="146"/>
        <v>-9.8729652121503158</v>
      </c>
      <c r="N1234" s="39">
        <f t="shared" si="147"/>
        <v>-35.504470779056525</v>
      </c>
    </row>
    <row r="1235" spans="1:14" hidden="1" x14ac:dyDescent="0.3">
      <c r="A1235">
        <v>16</v>
      </c>
      <c r="B1235">
        <v>161</v>
      </c>
      <c r="C1235">
        <v>6.8</v>
      </c>
      <c r="D1235" s="38">
        <f t="shared" si="141"/>
        <v>9.8231949068039146</v>
      </c>
      <c r="E1235" s="38">
        <f t="shared" si="142"/>
        <v>147.9753032632826</v>
      </c>
      <c r="G1235">
        <f t="shared" si="143"/>
        <v>2.8099800925</v>
      </c>
      <c r="H1235">
        <f t="shared" si="144"/>
        <v>5.2090905198895117</v>
      </c>
      <c r="I1235">
        <f t="shared" si="145"/>
        <v>-15.128297192863354</v>
      </c>
      <c r="M1235" s="39">
        <f t="shared" si="146"/>
        <v>-9.8231949068039146</v>
      </c>
      <c r="N1235" s="39">
        <f t="shared" si="147"/>
        <v>-32.024696736717402</v>
      </c>
    </row>
    <row r="1236" spans="1:14" hidden="1" x14ac:dyDescent="0.3">
      <c r="A1236">
        <v>16</v>
      </c>
      <c r="B1236">
        <v>163</v>
      </c>
      <c r="C1236">
        <v>6.7</v>
      </c>
      <c r="D1236" s="38">
        <f t="shared" si="141"/>
        <v>9.7907231870427864</v>
      </c>
      <c r="E1236" s="38">
        <f t="shared" si="142"/>
        <v>151.45858622724845</v>
      </c>
      <c r="G1236">
        <f t="shared" si="143"/>
        <v>2.8448866774999999</v>
      </c>
      <c r="H1236">
        <f t="shared" si="144"/>
        <v>4.6779473253032222</v>
      </c>
      <c r="I1236">
        <f t="shared" si="145"/>
        <v>-15.300876080201697</v>
      </c>
      <c r="M1236" s="39">
        <f t="shared" si="146"/>
        <v>-9.7907231870427864</v>
      </c>
      <c r="N1236" s="39">
        <f t="shared" si="147"/>
        <v>-28.541413772751547</v>
      </c>
    </row>
    <row r="1237" spans="1:14" hidden="1" x14ac:dyDescent="0.3">
      <c r="A1237">
        <v>16</v>
      </c>
      <c r="B1237">
        <v>165</v>
      </c>
      <c r="C1237">
        <v>6.7</v>
      </c>
      <c r="D1237" s="38">
        <f t="shared" si="141"/>
        <v>9.6848078466340368</v>
      </c>
      <c r="E1237" s="38">
        <f t="shared" si="142"/>
        <v>154.68543291985046</v>
      </c>
      <c r="G1237">
        <f t="shared" si="143"/>
        <v>2.8797932624999998</v>
      </c>
      <c r="H1237">
        <f t="shared" si="144"/>
        <v>4.1411047724966208</v>
      </c>
      <c r="I1237">
        <f t="shared" si="145"/>
        <v>-15.454813206998191</v>
      </c>
      <c r="M1237" s="39">
        <f t="shared" si="146"/>
        <v>-9.6848078466340368</v>
      </c>
      <c r="N1237" s="39">
        <f t="shared" si="147"/>
        <v>-25.314567080149555</v>
      </c>
    </row>
    <row r="1238" spans="1:14" hidden="1" x14ac:dyDescent="0.3">
      <c r="A1238">
        <v>16</v>
      </c>
      <c r="B1238">
        <v>167</v>
      </c>
      <c r="C1238">
        <v>6.6</v>
      </c>
      <c r="D1238" s="38">
        <f t="shared" si="141"/>
        <v>9.6836482007346127</v>
      </c>
      <c r="E1238" s="38">
        <f t="shared" si="142"/>
        <v>158.1807445637584</v>
      </c>
      <c r="G1238">
        <f t="shared" si="143"/>
        <v>2.9146998475000001</v>
      </c>
      <c r="H1238">
        <f t="shared" si="144"/>
        <v>3.599216921424544</v>
      </c>
      <c r="I1238">
        <f t="shared" si="145"/>
        <v>-15.589921024576462</v>
      </c>
      <c r="M1238" s="39">
        <f t="shared" si="146"/>
        <v>-9.6836482007346127</v>
      </c>
      <c r="N1238" s="39">
        <f t="shared" si="147"/>
        <v>-21.819255436241601</v>
      </c>
    </row>
    <row r="1239" spans="1:14" hidden="1" x14ac:dyDescent="0.3">
      <c r="A1239">
        <v>16</v>
      </c>
      <c r="B1239">
        <v>169</v>
      </c>
      <c r="C1239">
        <v>6.6</v>
      </c>
      <c r="D1239" s="38">
        <f t="shared" si="141"/>
        <v>9.6041834109765603</v>
      </c>
      <c r="E1239" s="38">
        <f t="shared" si="142"/>
        <v>161.46544830924421</v>
      </c>
      <c r="G1239">
        <f t="shared" si="143"/>
        <v>2.9496064325</v>
      </c>
      <c r="H1239">
        <f t="shared" si="144"/>
        <v>3.0529439789606041</v>
      </c>
      <c r="I1239">
        <f t="shared" si="145"/>
        <v>-15.706034924872929</v>
      </c>
      <c r="M1239" s="39">
        <f t="shared" si="146"/>
        <v>-9.6041834109765603</v>
      </c>
      <c r="N1239" s="39">
        <f t="shared" si="147"/>
        <v>-18.534551690755805</v>
      </c>
    </row>
    <row r="1240" spans="1:14" hidden="1" x14ac:dyDescent="0.3">
      <c r="A1240">
        <v>16</v>
      </c>
      <c r="B1240">
        <v>171</v>
      </c>
      <c r="C1240">
        <v>6.5</v>
      </c>
      <c r="D1240" s="38">
        <f t="shared" si="141"/>
        <v>9.6338375150911197</v>
      </c>
      <c r="E1240" s="38">
        <f t="shared" si="142"/>
        <v>164.94130895935783</v>
      </c>
      <c r="G1240">
        <f t="shared" si="143"/>
        <v>2.9845130175000003</v>
      </c>
      <c r="H1240">
        <f t="shared" si="144"/>
        <v>2.5029514945367621</v>
      </c>
      <c r="I1240">
        <f t="shared" si="145"/>
        <v>-15.80301344098638</v>
      </c>
      <c r="M1240" s="39">
        <f t="shared" si="146"/>
        <v>-9.6338375150911197</v>
      </c>
      <c r="N1240" s="39">
        <f t="shared" si="147"/>
        <v>-15.058691040642168</v>
      </c>
    </row>
    <row r="1241" spans="1:14" hidden="1" x14ac:dyDescent="0.3">
      <c r="A1241">
        <v>16</v>
      </c>
      <c r="B1241">
        <v>173</v>
      </c>
      <c r="C1241">
        <v>6.5</v>
      </c>
      <c r="D1241" s="38">
        <f t="shared" si="141"/>
        <v>9.5812525562195301</v>
      </c>
      <c r="E1241" s="38">
        <f t="shared" si="142"/>
        <v>168.25753407100655</v>
      </c>
      <c r="G1241">
        <f t="shared" si="143"/>
        <v>3.0194196025000002</v>
      </c>
      <c r="H1241">
        <f t="shared" si="144"/>
        <v>1.9499095492739242</v>
      </c>
      <c r="I1241">
        <f t="shared" si="145"/>
        <v>-15.880738419533595</v>
      </c>
      <c r="M1241" s="39">
        <f t="shared" si="146"/>
        <v>-9.5812525562195301</v>
      </c>
      <c r="N1241" s="39">
        <f t="shared" si="147"/>
        <v>-11.742465928993463</v>
      </c>
    </row>
    <row r="1242" spans="1:14" hidden="1" x14ac:dyDescent="0.3">
      <c r="A1242">
        <v>16</v>
      </c>
      <c r="B1242">
        <v>175</v>
      </c>
      <c r="C1242">
        <v>6.4</v>
      </c>
      <c r="D1242" s="38">
        <f t="shared" si="141"/>
        <v>9.6405044418384378</v>
      </c>
      <c r="E1242" s="38">
        <f t="shared" si="142"/>
        <v>171.68303020831144</v>
      </c>
      <c r="G1242">
        <f t="shared" si="143"/>
        <v>3.0543261875000005</v>
      </c>
      <c r="H1242">
        <f t="shared" si="144"/>
        <v>1.3944919395912581</v>
      </c>
      <c r="I1242">
        <f t="shared" si="145"/>
        <v>-15.939115164601045</v>
      </c>
      <c r="M1242" s="39">
        <f t="shared" si="146"/>
        <v>-9.6405044418384378</v>
      </c>
      <c r="N1242" s="39">
        <f t="shared" si="147"/>
        <v>-8.3169697916885497</v>
      </c>
    </row>
    <row r="1243" spans="1:14" hidden="1" x14ac:dyDescent="0.3">
      <c r="A1243">
        <v>16</v>
      </c>
      <c r="B1243">
        <v>177</v>
      </c>
      <c r="C1243">
        <v>6.4</v>
      </c>
      <c r="D1243" s="38">
        <f t="shared" si="141"/>
        <v>9.6146071849087438</v>
      </c>
      <c r="E1243" s="38">
        <f t="shared" si="142"/>
        <v>175.00354656148065</v>
      </c>
      <c r="G1243">
        <f t="shared" si="143"/>
        <v>3.0892327725000004</v>
      </c>
      <c r="H1243">
        <f t="shared" si="144"/>
        <v>0.83737535628910564</v>
      </c>
      <c r="I1243">
        <f t="shared" si="145"/>
        <v>-15.978072553117277</v>
      </c>
      <c r="M1243" s="39">
        <f t="shared" si="146"/>
        <v>-9.6146071849087438</v>
      </c>
      <c r="N1243" s="39">
        <f t="shared" si="147"/>
        <v>-4.9964534385193513</v>
      </c>
    </row>
    <row r="1244" spans="1:14" hidden="1" x14ac:dyDescent="0.3">
      <c r="A1244">
        <v>17</v>
      </c>
      <c r="B1244">
        <v>0</v>
      </c>
      <c r="C1244">
        <v>0</v>
      </c>
      <c r="D1244" s="38" t="e">
        <f t="shared" si="141"/>
        <v>#DIV/0!</v>
      </c>
      <c r="E1244" s="38">
        <f t="shared" si="142"/>
        <v>180</v>
      </c>
      <c r="G1244">
        <f t="shared" si="143"/>
        <v>0</v>
      </c>
      <c r="H1244">
        <f t="shared" si="144"/>
        <v>0</v>
      </c>
      <c r="I1244">
        <f t="shared" si="145"/>
        <v>17</v>
      </c>
      <c r="M1244" s="39" t="e">
        <f t="shared" si="146"/>
        <v>#DIV/0!</v>
      </c>
      <c r="N1244" s="39">
        <f t="shared" si="147"/>
        <v>0</v>
      </c>
    </row>
    <row r="1245" spans="1:14" hidden="1" x14ac:dyDescent="0.3">
      <c r="A1245">
        <v>17</v>
      </c>
      <c r="B1245">
        <v>25</v>
      </c>
      <c r="C1245">
        <v>4.2</v>
      </c>
      <c r="D1245" s="38">
        <f t="shared" si="141"/>
        <v>20.882067714163824</v>
      </c>
      <c r="E1245" s="38">
        <f t="shared" si="142"/>
        <v>20.123917456686595</v>
      </c>
      <c r="G1245">
        <f t="shared" si="143"/>
        <v>0.43633231249999999</v>
      </c>
      <c r="H1245">
        <f t="shared" si="144"/>
        <v>7.184510441910116</v>
      </c>
      <c r="I1245">
        <f t="shared" si="145"/>
        <v>15.40723238320512</v>
      </c>
      <c r="M1245" s="39">
        <f t="shared" si="146"/>
        <v>20.882067714163824</v>
      </c>
      <c r="N1245" s="39">
        <f t="shared" si="147"/>
        <v>20.123917456686595</v>
      </c>
    </row>
    <row r="1246" spans="1:14" hidden="1" x14ac:dyDescent="0.3">
      <c r="A1246">
        <v>17</v>
      </c>
      <c r="B1246">
        <v>27</v>
      </c>
      <c r="C1246">
        <v>4.4000000000000004</v>
      </c>
      <c r="D1246" s="38">
        <f t="shared" si="141"/>
        <v>21.015579365203113</v>
      </c>
      <c r="E1246" s="38">
        <f t="shared" si="142"/>
        <v>21.545727388295532</v>
      </c>
      <c r="G1246">
        <f t="shared" si="143"/>
        <v>0.47123889750000003</v>
      </c>
      <c r="H1246">
        <f t="shared" si="144"/>
        <v>7.7178384874160457</v>
      </c>
      <c r="I1246">
        <f t="shared" si="145"/>
        <v>15.14711091535807</v>
      </c>
      <c r="M1246" s="39">
        <f t="shared" si="146"/>
        <v>21.015579365203113</v>
      </c>
      <c r="N1246" s="39">
        <f t="shared" si="147"/>
        <v>21.545727388295532</v>
      </c>
    </row>
    <row r="1247" spans="1:14" hidden="1" x14ac:dyDescent="0.3">
      <c r="A1247">
        <v>17</v>
      </c>
      <c r="B1247">
        <v>29</v>
      </c>
      <c r="C1247">
        <v>4.7</v>
      </c>
      <c r="D1247" s="38">
        <f t="shared" si="141"/>
        <v>21.233328265857949</v>
      </c>
      <c r="E1247" s="38">
        <f t="shared" si="142"/>
        <v>22.839574011169695</v>
      </c>
      <c r="G1247">
        <f t="shared" si="143"/>
        <v>0.50614548250000002</v>
      </c>
      <c r="H1247">
        <f t="shared" si="144"/>
        <v>8.2417635355884293</v>
      </c>
      <c r="I1247">
        <f t="shared" si="145"/>
        <v>14.868535026136398</v>
      </c>
      <c r="M1247" s="39">
        <f t="shared" si="146"/>
        <v>21.233328265857949</v>
      </c>
      <c r="N1247" s="39">
        <f t="shared" si="147"/>
        <v>22.839574011169695</v>
      </c>
    </row>
    <row r="1248" spans="1:14" hidden="1" x14ac:dyDescent="0.3">
      <c r="A1248">
        <v>17</v>
      </c>
      <c r="B1248">
        <v>31</v>
      </c>
      <c r="C1248">
        <v>4.9000000000000004</v>
      </c>
      <c r="D1248" s="38">
        <f t="shared" si="141"/>
        <v>21.349802630235729</v>
      </c>
      <c r="E1248" s="38">
        <f t="shared" si="142"/>
        <v>24.21139108402657</v>
      </c>
      <c r="G1248">
        <f t="shared" si="143"/>
        <v>0.54105206750000001</v>
      </c>
      <c r="H1248">
        <f t="shared" si="144"/>
        <v>8.7556472644619934</v>
      </c>
      <c r="I1248">
        <f t="shared" si="145"/>
        <v>14.571844117349018</v>
      </c>
      <c r="M1248" s="39">
        <f t="shared" si="146"/>
        <v>21.349802630235729</v>
      </c>
      <c r="N1248" s="39">
        <f t="shared" si="147"/>
        <v>24.21139108402657</v>
      </c>
    </row>
    <row r="1249" spans="1:14" hidden="1" x14ac:dyDescent="0.3">
      <c r="A1249">
        <v>17</v>
      </c>
      <c r="B1249">
        <v>33</v>
      </c>
      <c r="C1249">
        <v>5.0999999999999996</v>
      </c>
      <c r="D1249" s="38">
        <f t="shared" si="141"/>
        <v>21.457760287222207</v>
      </c>
      <c r="E1249" s="38">
        <f t="shared" si="142"/>
        <v>25.562318143070893</v>
      </c>
      <c r="G1249">
        <f t="shared" si="143"/>
        <v>0.57595865250000011</v>
      </c>
      <c r="H1249">
        <f t="shared" si="144"/>
        <v>9.2588635858722572</v>
      </c>
      <c r="I1249">
        <f t="shared" si="145"/>
        <v>14.257399661165731</v>
      </c>
      <c r="M1249" s="39">
        <f t="shared" si="146"/>
        <v>21.457760287222207</v>
      </c>
      <c r="N1249" s="39">
        <f t="shared" si="147"/>
        <v>25.562318143070893</v>
      </c>
    </row>
    <row r="1250" spans="1:14" hidden="1" x14ac:dyDescent="0.3">
      <c r="A1250">
        <v>17</v>
      </c>
      <c r="B1250">
        <v>35</v>
      </c>
      <c r="C1250">
        <v>5.3</v>
      </c>
      <c r="D1250" s="38">
        <f t="shared" si="141"/>
        <v>21.556929244514912</v>
      </c>
      <c r="E1250" s="38">
        <f t="shared" si="142"/>
        <v>26.893134646022801</v>
      </c>
      <c r="G1250">
        <f t="shared" si="143"/>
        <v>0.6108652375000001</v>
      </c>
      <c r="H1250">
        <f t="shared" si="144"/>
        <v>9.7507994082475129</v>
      </c>
      <c r="I1250">
        <f t="shared" si="145"/>
        <v>13.925584759719067</v>
      </c>
      <c r="M1250" s="39">
        <f t="shared" si="146"/>
        <v>21.556929244514912</v>
      </c>
      <c r="N1250" s="39">
        <f t="shared" si="147"/>
        <v>26.893134646022801</v>
      </c>
    </row>
    <row r="1251" spans="1:14" hidden="1" x14ac:dyDescent="0.3">
      <c r="A1251">
        <v>17</v>
      </c>
      <c r="B1251">
        <v>37</v>
      </c>
      <c r="C1251">
        <v>5.5</v>
      </c>
      <c r="D1251" s="38">
        <f t="shared" si="141"/>
        <v>21.647051541997278</v>
      </c>
      <c r="E1251" s="38">
        <f t="shared" si="142"/>
        <v>28.204579019068788</v>
      </c>
      <c r="G1251">
        <f t="shared" si="143"/>
        <v>0.64577182250000009</v>
      </c>
      <c r="H1251">
        <f t="shared" si="144"/>
        <v>10.230855383566473</v>
      </c>
      <c r="I1251">
        <f t="shared" si="145"/>
        <v>13.576803678353345</v>
      </c>
      <c r="M1251" s="39">
        <f t="shared" si="146"/>
        <v>21.647051541997278</v>
      </c>
      <c r="N1251" s="39">
        <f t="shared" si="147"/>
        <v>28.204579019068788</v>
      </c>
    </row>
    <row r="1252" spans="1:14" hidden="1" x14ac:dyDescent="0.3">
      <c r="A1252">
        <v>17</v>
      </c>
      <c r="B1252">
        <v>39</v>
      </c>
      <c r="C1252">
        <v>5.7</v>
      </c>
      <c r="D1252" s="38">
        <f t="shared" si="141"/>
        <v>21.727882718415565</v>
      </c>
      <c r="E1252" s="38">
        <f t="shared" si="142"/>
        <v>29.497349862820954</v>
      </c>
      <c r="G1252">
        <f t="shared" si="143"/>
        <v>0.68067840750000008</v>
      </c>
      <c r="H1252">
        <f t="shared" si="144"/>
        <v>10.6984466375715</v>
      </c>
      <c r="I1252">
        <f t="shared" si="145"/>
        <v>13.211481353089633</v>
      </c>
      <c r="M1252" s="39">
        <f t="shared" si="146"/>
        <v>21.727882718415565</v>
      </c>
      <c r="N1252" s="39">
        <f t="shared" si="147"/>
        <v>29.497349862820954</v>
      </c>
    </row>
    <row r="1253" spans="1:14" hidden="1" x14ac:dyDescent="0.3">
      <c r="A1253">
        <v>17</v>
      </c>
      <c r="B1253">
        <v>41</v>
      </c>
      <c r="C1253">
        <v>5.9</v>
      </c>
      <c r="D1253" s="38">
        <f t="shared" si="141"/>
        <v>21.799191312989084</v>
      </c>
      <c r="E1253" s="38">
        <f t="shared" si="142"/>
        <v>30.772107174758389</v>
      </c>
      <c r="G1253">
        <f t="shared" si="143"/>
        <v>0.71558499249999996</v>
      </c>
      <c r="H1253">
        <f t="shared" si="144"/>
        <v>11.153003482347801</v>
      </c>
      <c r="I1253">
        <f t="shared" si="145"/>
        <v>12.830062872906657</v>
      </c>
      <c r="M1253" s="39">
        <f t="shared" si="146"/>
        <v>21.799191312989084</v>
      </c>
      <c r="N1253" s="39">
        <f t="shared" si="147"/>
        <v>30.772107174758389</v>
      </c>
    </row>
    <row r="1254" spans="1:14" hidden="1" x14ac:dyDescent="0.3">
      <c r="A1254">
        <v>17</v>
      </c>
      <c r="B1254">
        <v>43</v>
      </c>
      <c r="C1254">
        <v>6.1</v>
      </c>
      <c r="D1254" s="38">
        <f t="shared" si="141"/>
        <v>21.860758400318947</v>
      </c>
      <c r="E1254" s="38">
        <f t="shared" si="142"/>
        <v>32.029473566493564</v>
      </c>
      <c r="G1254">
        <f t="shared" si="143"/>
        <v>0.75049157750000006</v>
      </c>
      <c r="H1254">
        <f t="shared" si="144"/>
        <v>11.593972110400399</v>
      </c>
      <c r="I1254">
        <f t="shared" si="145"/>
        <v>12.433012937468446</v>
      </c>
      <c r="M1254" s="39">
        <f t="shared" si="146"/>
        <v>21.860758400318947</v>
      </c>
      <c r="N1254" s="39">
        <f t="shared" si="147"/>
        <v>32.029473566493564</v>
      </c>
    </row>
    <row r="1255" spans="1:14" hidden="1" x14ac:dyDescent="0.3">
      <c r="A1255">
        <v>17</v>
      </c>
      <c r="B1255">
        <v>45</v>
      </c>
      <c r="C1255">
        <v>6.2</v>
      </c>
      <c r="D1255" s="38">
        <f t="shared" si="141"/>
        <v>21.828836652645879</v>
      </c>
      <c r="E1255" s="38">
        <f t="shared" si="142"/>
        <v>33.414026981657379</v>
      </c>
      <c r="G1255">
        <f t="shared" si="143"/>
        <v>0.78539816249999994</v>
      </c>
      <c r="H1255">
        <f t="shared" si="144"/>
        <v>12.020815269383247</v>
      </c>
      <c r="I1255">
        <f t="shared" si="145"/>
        <v>12.020815290959369</v>
      </c>
      <c r="M1255" s="39">
        <f t="shared" si="146"/>
        <v>21.828836652645879</v>
      </c>
      <c r="N1255" s="39">
        <f t="shared" si="147"/>
        <v>33.414026981657379</v>
      </c>
    </row>
    <row r="1256" spans="1:14" hidden="1" x14ac:dyDescent="0.3">
      <c r="A1256">
        <v>17</v>
      </c>
      <c r="B1256">
        <v>47</v>
      </c>
      <c r="C1256">
        <v>6.4</v>
      </c>
      <c r="D1256" s="38">
        <f t="shared" si="141"/>
        <v>21.871507568038602</v>
      </c>
      <c r="E1256" s="38">
        <f t="shared" si="142"/>
        <v>34.642701915666741</v>
      </c>
      <c r="G1256">
        <f t="shared" si="143"/>
        <v>0.82030474750000004</v>
      </c>
      <c r="H1256">
        <f t="shared" si="144"/>
        <v>12.433012916658463</v>
      </c>
      <c r="I1256">
        <f t="shared" si="145"/>
        <v>11.59397213271637</v>
      </c>
      <c r="M1256" s="39">
        <f t="shared" si="146"/>
        <v>21.871507568038602</v>
      </c>
      <c r="N1256" s="39">
        <f t="shared" si="147"/>
        <v>34.642701915666741</v>
      </c>
    </row>
    <row r="1257" spans="1:14" hidden="1" x14ac:dyDescent="0.3">
      <c r="A1257">
        <v>17</v>
      </c>
      <c r="B1257">
        <v>49</v>
      </c>
      <c r="C1257">
        <v>6.5</v>
      </c>
      <c r="D1257" s="38">
        <f t="shared" si="141"/>
        <v>21.822901859512033</v>
      </c>
      <c r="E1257" s="38">
        <f t="shared" si="142"/>
        <v>36.009356672721182</v>
      </c>
      <c r="G1257">
        <f t="shared" si="143"/>
        <v>0.85521133250000014</v>
      </c>
      <c r="H1257">
        <f t="shared" si="144"/>
        <v>12.830062852888171</v>
      </c>
      <c r="I1257">
        <f t="shared" si="145"/>
        <v>11.153003505376434</v>
      </c>
      <c r="M1257" s="39">
        <f t="shared" si="146"/>
        <v>21.822901859512033</v>
      </c>
      <c r="N1257" s="39">
        <f t="shared" si="147"/>
        <v>36.009356672721182</v>
      </c>
    </row>
    <row r="1258" spans="1:14" hidden="1" x14ac:dyDescent="0.3">
      <c r="A1258">
        <v>17</v>
      </c>
      <c r="B1258">
        <v>51</v>
      </c>
      <c r="C1258">
        <v>6.7</v>
      </c>
      <c r="D1258" s="38">
        <f t="shared" si="141"/>
        <v>21.84603362766833</v>
      </c>
      <c r="E1258" s="38">
        <f t="shared" si="142"/>
        <v>37.21115886096441</v>
      </c>
      <c r="G1258">
        <f t="shared" si="143"/>
        <v>0.89011791750000002</v>
      </c>
      <c r="H1258">
        <f t="shared" si="144"/>
        <v>13.211481333887029</v>
      </c>
      <c r="I1258">
        <f t="shared" si="145"/>
        <v>10.698446661284741</v>
      </c>
      <c r="M1258" s="39">
        <f t="shared" si="146"/>
        <v>21.84603362766833</v>
      </c>
      <c r="N1258" s="39">
        <f t="shared" si="147"/>
        <v>37.21115886096441</v>
      </c>
    </row>
    <row r="1259" spans="1:14" hidden="1" x14ac:dyDescent="0.3">
      <c r="A1259">
        <v>17</v>
      </c>
      <c r="B1259">
        <v>53</v>
      </c>
      <c r="C1259">
        <v>6.8</v>
      </c>
      <c r="D1259" s="38">
        <f t="shared" si="141"/>
        <v>21.780257885248325</v>
      </c>
      <c r="E1259" s="38">
        <f t="shared" si="142"/>
        <v>38.561452925108689</v>
      </c>
      <c r="G1259">
        <f t="shared" si="143"/>
        <v>0.92502450250000012</v>
      </c>
      <c r="H1259">
        <f t="shared" si="144"/>
        <v>13.57680365999002</v>
      </c>
      <c r="I1259">
        <f t="shared" si="145"/>
        <v>10.230855407935429</v>
      </c>
      <c r="M1259" s="39">
        <f t="shared" si="146"/>
        <v>21.780257885248325</v>
      </c>
      <c r="N1259" s="39">
        <f t="shared" si="147"/>
        <v>38.561452925108689</v>
      </c>
    </row>
    <row r="1260" spans="1:14" hidden="1" x14ac:dyDescent="0.3">
      <c r="A1260">
        <v>17</v>
      </c>
      <c r="B1260">
        <v>55</v>
      </c>
      <c r="C1260">
        <v>6.9</v>
      </c>
      <c r="D1260" s="38">
        <f t="shared" si="141"/>
        <v>21.706474429965507</v>
      </c>
      <c r="E1260" s="38">
        <f t="shared" si="142"/>
        <v>39.906794752879385</v>
      </c>
      <c r="G1260">
        <f t="shared" si="143"/>
        <v>0.9599310875</v>
      </c>
      <c r="H1260">
        <f t="shared" si="144"/>
        <v>13.92558474221739</v>
      </c>
      <c r="I1260">
        <f t="shared" si="145"/>
        <v>9.7507994332424968</v>
      </c>
      <c r="M1260" s="39">
        <f t="shared" si="146"/>
        <v>21.706474429965507</v>
      </c>
      <c r="N1260" s="39">
        <f t="shared" si="147"/>
        <v>39.906794752879385</v>
      </c>
    </row>
    <row r="1261" spans="1:14" hidden="1" x14ac:dyDescent="0.3">
      <c r="A1261">
        <v>17</v>
      </c>
      <c r="B1261">
        <v>57</v>
      </c>
      <c r="C1261">
        <v>7</v>
      </c>
      <c r="D1261" s="38">
        <f t="shared" si="141"/>
        <v>21.624617697441021</v>
      </c>
      <c r="E1261" s="38">
        <f t="shared" si="142"/>
        <v>41.247527802233002</v>
      </c>
      <c r="G1261">
        <f t="shared" si="143"/>
        <v>0.9948376725000001</v>
      </c>
      <c r="H1261">
        <f t="shared" si="144"/>
        <v>14.257399644547032</v>
      </c>
      <c r="I1261">
        <f t="shared" si="145"/>
        <v>9.2588636114628109</v>
      </c>
      <c r="M1261" s="39">
        <f t="shared" si="146"/>
        <v>21.624617697441021</v>
      </c>
      <c r="N1261" s="39">
        <f t="shared" si="147"/>
        <v>41.247527802233002</v>
      </c>
    </row>
    <row r="1262" spans="1:14" hidden="1" x14ac:dyDescent="0.3">
      <c r="A1262">
        <v>17</v>
      </c>
      <c r="B1262">
        <v>59</v>
      </c>
      <c r="C1262">
        <v>7.2</v>
      </c>
      <c r="D1262" s="38">
        <f t="shared" si="141"/>
        <v>21.608362292984726</v>
      </c>
      <c r="E1262" s="38">
        <f t="shared" si="142"/>
        <v>42.404574078059447</v>
      </c>
      <c r="G1262">
        <f t="shared" si="143"/>
        <v>1.0297442575</v>
      </c>
      <c r="H1262">
        <f t="shared" si="144"/>
        <v>14.571844101633538</v>
      </c>
      <c r="I1262">
        <f t="shared" si="145"/>
        <v>8.7556472906169471</v>
      </c>
      <c r="M1262" s="39">
        <f t="shared" si="146"/>
        <v>21.608362292984726</v>
      </c>
      <c r="N1262" s="39">
        <f t="shared" si="147"/>
        <v>42.404574078059447</v>
      </c>
    </row>
    <row r="1263" spans="1:14" hidden="1" x14ac:dyDescent="0.3">
      <c r="A1263">
        <v>17</v>
      </c>
      <c r="B1263">
        <v>61</v>
      </c>
      <c r="C1263">
        <v>7.3</v>
      </c>
      <c r="D1263" s="38">
        <f t="shared" si="141"/>
        <v>21.508597072083255</v>
      </c>
      <c r="E1263" s="38">
        <f t="shared" si="142"/>
        <v>43.731783139102184</v>
      </c>
      <c r="G1263">
        <f t="shared" si="143"/>
        <v>1.0646508425000001</v>
      </c>
      <c r="H1263">
        <f t="shared" si="144"/>
        <v>14.868535011343287</v>
      </c>
      <c r="I1263">
        <f t="shared" si="145"/>
        <v>8.2417635622759118</v>
      </c>
      <c r="M1263" s="39">
        <f t="shared" si="146"/>
        <v>21.508597072083255</v>
      </c>
      <c r="N1263" s="39">
        <f t="shared" si="147"/>
        <v>43.731783139102184</v>
      </c>
    </row>
    <row r="1264" spans="1:14" hidden="1" x14ac:dyDescent="0.3">
      <c r="A1264">
        <v>17</v>
      </c>
      <c r="B1264">
        <v>63</v>
      </c>
      <c r="C1264">
        <v>7.4</v>
      </c>
      <c r="D1264" s="38">
        <f t="shared" si="141"/>
        <v>21.400560974332716</v>
      </c>
      <c r="E1264" s="38">
        <f t="shared" si="142"/>
        <v>45.055416754141412</v>
      </c>
      <c r="G1264">
        <f t="shared" si="143"/>
        <v>1.0995574275</v>
      </c>
      <c r="H1264">
        <f t="shared" si="144"/>
        <v>15.147110901505348</v>
      </c>
      <c r="I1264">
        <f t="shared" si="145"/>
        <v>7.7178385146035442</v>
      </c>
      <c r="M1264" s="39">
        <f t="shared" si="146"/>
        <v>21.400560974332716</v>
      </c>
      <c r="N1264" s="39">
        <f t="shared" si="147"/>
        <v>45.055416754141412</v>
      </c>
    </row>
    <row r="1265" spans="1:14" hidden="1" x14ac:dyDescent="0.3">
      <c r="A1265">
        <v>17</v>
      </c>
      <c r="B1265">
        <v>65</v>
      </c>
      <c r="C1265">
        <v>7.4</v>
      </c>
      <c r="D1265" s="38">
        <f t="shared" si="141"/>
        <v>21.215342442429602</v>
      </c>
      <c r="E1265" s="38">
        <f t="shared" si="142"/>
        <v>46.571321680334798</v>
      </c>
      <c r="G1265">
        <f t="shared" si="143"/>
        <v>1.1344640125000001</v>
      </c>
      <c r="H1265">
        <f t="shared" si="144"/>
        <v>15.407232370309668</v>
      </c>
      <c r="I1265">
        <f t="shared" si="145"/>
        <v>7.1845104695645041</v>
      </c>
      <c r="M1265" s="39">
        <f t="shared" si="146"/>
        <v>21.215342442429602</v>
      </c>
      <c r="N1265" s="39">
        <f t="shared" si="147"/>
        <v>46.571321680334798</v>
      </c>
    </row>
    <row r="1266" spans="1:14" hidden="1" x14ac:dyDescent="0.3">
      <c r="A1266">
        <v>17</v>
      </c>
      <c r="B1266">
        <v>67</v>
      </c>
      <c r="C1266">
        <v>7.5</v>
      </c>
      <c r="D1266" s="38">
        <f t="shared" si="141"/>
        <v>21.092331262295534</v>
      </c>
      <c r="E1266" s="38">
        <f t="shared" si="142"/>
        <v>47.89425604435926</v>
      </c>
      <c r="G1266">
        <f t="shared" si="143"/>
        <v>1.1693705974999999</v>
      </c>
      <c r="H1266">
        <f t="shared" si="144"/>
        <v>15.648582499815864</v>
      </c>
      <c r="I1266">
        <f t="shared" si="145"/>
        <v>6.6424292052273035</v>
      </c>
      <c r="M1266" s="39">
        <f t="shared" si="146"/>
        <v>21.092331262295534</v>
      </c>
      <c r="N1266" s="39">
        <f t="shared" si="147"/>
        <v>47.89425604435926</v>
      </c>
    </row>
    <row r="1267" spans="1:14" hidden="1" x14ac:dyDescent="0.3">
      <c r="A1267">
        <v>17</v>
      </c>
      <c r="B1267">
        <v>69</v>
      </c>
      <c r="C1267">
        <v>7.6</v>
      </c>
      <c r="D1267" s="38">
        <f t="shared" si="141"/>
        <v>20.96097036147108</v>
      </c>
      <c r="E1267" s="38">
        <f t="shared" si="142"/>
        <v>49.214712032689398</v>
      </c>
      <c r="G1267">
        <f t="shared" si="143"/>
        <v>1.2042771825</v>
      </c>
      <c r="H1267">
        <f t="shared" si="144"/>
        <v>15.870867242068954</v>
      </c>
      <c r="I1267">
        <f t="shared" si="145"/>
        <v>6.0922551641098046</v>
      </c>
      <c r="M1267" s="39">
        <f t="shared" si="146"/>
        <v>20.96097036147108</v>
      </c>
      <c r="N1267" s="39">
        <f t="shared" si="147"/>
        <v>49.214712032689398</v>
      </c>
    </row>
    <row r="1268" spans="1:14" hidden="1" x14ac:dyDescent="0.3">
      <c r="A1268">
        <v>17</v>
      </c>
      <c r="B1268">
        <v>71</v>
      </c>
      <c r="C1268">
        <v>7.7</v>
      </c>
      <c r="D1268" s="38">
        <f t="shared" si="141"/>
        <v>20.821232989124091</v>
      </c>
      <c r="E1268" s="38">
        <f t="shared" si="142"/>
        <v>50.533066095709593</v>
      </c>
      <c r="G1268">
        <f t="shared" si="143"/>
        <v>1.2391837674999999</v>
      </c>
      <c r="H1268">
        <f t="shared" si="144"/>
        <v>16.073815777351452</v>
      </c>
      <c r="I1268">
        <f t="shared" si="145"/>
        <v>5.5346586485317699</v>
      </c>
      <c r="M1268" s="39">
        <f t="shared" si="146"/>
        <v>20.821232989124091</v>
      </c>
      <c r="N1268" s="39">
        <f t="shared" si="147"/>
        <v>50.533066095709593</v>
      </c>
    </row>
    <row r="1269" spans="1:14" hidden="1" x14ac:dyDescent="0.3">
      <c r="A1269">
        <v>17</v>
      </c>
      <c r="B1269">
        <v>73</v>
      </c>
      <c r="C1269">
        <v>7.7</v>
      </c>
      <c r="D1269" s="38">
        <f t="shared" si="141"/>
        <v>20.611475266484508</v>
      </c>
      <c r="E1269" s="38">
        <f t="shared" si="142"/>
        <v>52.068306201461276</v>
      </c>
      <c r="G1269">
        <f t="shared" si="143"/>
        <v>1.2740903525</v>
      </c>
      <c r="H1269">
        <f t="shared" si="144"/>
        <v>16.257180844135512</v>
      </c>
      <c r="I1269">
        <f t="shared" si="145"/>
        <v>4.970319003954712</v>
      </c>
      <c r="M1269" s="39">
        <f t="shared" si="146"/>
        <v>20.611475266484508</v>
      </c>
      <c r="N1269" s="39">
        <f t="shared" si="147"/>
        <v>52.068306201461276</v>
      </c>
    </row>
    <row r="1270" spans="1:14" hidden="1" x14ac:dyDescent="0.3">
      <c r="A1270">
        <v>17</v>
      </c>
      <c r="B1270">
        <v>75</v>
      </c>
      <c r="C1270">
        <v>7.8</v>
      </c>
      <c r="D1270" s="38">
        <f t="shared" si="141"/>
        <v>20.45675465816473</v>
      </c>
      <c r="E1270" s="38">
        <f t="shared" si="142"/>
        <v>53.389191862692748</v>
      </c>
      <c r="G1270">
        <f t="shared" si="143"/>
        <v>1.3089969375000001</v>
      </c>
      <c r="H1270">
        <f t="shared" si="144"/>
        <v>16.420739040332986</v>
      </c>
      <c r="I1270">
        <f t="shared" si="145"/>
        <v>4.3999237913041256</v>
      </c>
      <c r="M1270" s="39">
        <f t="shared" si="146"/>
        <v>20.45675465816473</v>
      </c>
      <c r="N1270" s="39">
        <f t="shared" si="147"/>
        <v>53.389191862692748</v>
      </c>
    </row>
    <row r="1271" spans="1:14" hidden="1" x14ac:dyDescent="0.3">
      <c r="A1271">
        <v>17</v>
      </c>
      <c r="B1271">
        <v>77</v>
      </c>
      <c r="C1271">
        <v>7.8</v>
      </c>
      <c r="D1271" s="38">
        <f t="shared" si="141"/>
        <v>20.236032714166218</v>
      </c>
      <c r="E1271" s="38">
        <f t="shared" si="142"/>
        <v>54.940332008852899</v>
      </c>
      <c r="G1271">
        <f t="shared" si="143"/>
        <v>1.3439035225</v>
      </c>
      <c r="H1271">
        <f t="shared" si="144"/>
        <v>16.564291095476477</v>
      </c>
      <c r="I1271">
        <f t="shared" si="145"/>
        <v>3.8241679492823897</v>
      </c>
      <c r="M1271" s="39">
        <f t="shared" si="146"/>
        <v>20.236032714166218</v>
      </c>
      <c r="N1271" s="39">
        <f t="shared" si="147"/>
        <v>54.940332008852899</v>
      </c>
    </row>
    <row r="1272" spans="1:14" hidden="1" x14ac:dyDescent="0.3">
      <c r="A1272">
        <v>17</v>
      </c>
      <c r="B1272">
        <v>79</v>
      </c>
      <c r="C1272">
        <v>7.9</v>
      </c>
      <c r="D1272" s="38">
        <f t="shared" si="141"/>
        <v>20.066422116898412</v>
      </c>
      <c r="E1272" s="38">
        <f t="shared" si="142"/>
        <v>56.265636823211352</v>
      </c>
      <c r="G1272">
        <f t="shared" si="143"/>
        <v>1.3788101075000001</v>
      </c>
      <c r="H1272">
        <f t="shared" si="144"/>
        <v>16.687662113499691</v>
      </c>
      <c r="I1272">
        <f t="shared" si="145"/>
        <v>3.2437529476930118</v>
      </c>
      <c r="M1272" s="39">
        <f t="shared" si="146"/>
        <v>20.066422116898412</v>
      </c>
      <c r="N1272" s="39">
        <f t="shared" si="147"/>
        <v>56.265636823211352</v>
      </c>
    </row>
    <row r="1273" spans="1:14" hidden="1" x14ac:dyDescent="0.3">
      <c r="A1273">
        <v>17</v>
      </c>
      <c r="B1273">
        <v>81</v>
      </c>
      <c r="C1273">
        <v>7.9</v>
      </c>
      <c r="D1273" s="38">
        <f t="shared" si="141"/>
        <v>19.835027041533429</v>
      </c>
      <c r="E1273" s="38">
        <f t="shared" si="142"/>
        <v>57.834913111884433</v>
      </c>
      <c r="G1273">
        <f t="shared" si="143"/>
        <v>1.4137166925</v>
      </c>
      <c r="H1273">
        <f t="shared" si="144"/>
        <v>16.790701785821351</v>
      </c>
      <c r="I1273">
        <f t="shared" si="145"/>
        <v>2.6593859328077416</v>
      </c>
      <c r="M1273" s="39">
        <f t="shared" si="146"/>
        <v>19.835027041533429</v>
      </c>
      <c r="N1273" s="39">
        <f t="shared" si="147"/>
        <v>57.834913111884433</v>
      </c>
    </row>
    <row r="1274" spans="1:14" hidden="1" x14ac:dyDescent="0.3">
      <c r="A1274">
        <v>17</v>
      </c>
      <c r="B1274">
        <v>83</v>
      </c>
      <c r="C1274">
        <v>8</v>
      </c>
      <c r="D1274" s="38">
        <f t="shared" si="141"/>
        <v>19.650660595844709</v>
      </c>
      <c r="E1274" s="38">
        <f t="shared" si="142"/>
        <v>59.166734166303009</v>
      </c>
      <c r="G1274">
        <f t="shared" si="143"/>
        <v>1.4486232775000001</v>
      </c>
      <c r="H1274">
        <f t="shared" si="144"/>
        <v>16.873284574473072</v>
      </c>
      <c r="I1274">
        <f t="shared" si="145"/>
        <v>2.0717788658177447</v>
      </c>
      <c r="M1274" s="39">
        <f t="shared" si="146"/>
        <v>19.650660595844709</v>
      </c>
      <c r="N1274" s="39">
        <f t="shared" si="147"/>
        <v>59.166734166303009</v>
      </c>
    </row>
    <row r="1275" spans="1:14" hidden="1" x14ac:dyDescent="0.3">
      <c r="A1275">
        <v>17</v>
      </c>
      <c r="B1275">
        <v>85</v>
      </c>
      <c r="C1275">
        <v>8</v>
      </c>
      <c r="D1275" s="38">
        <f t="shared" si="141"/>
        <v>19.408924815318787</v>
      </c>
      <c r="E1275" s="38">
        <f t="shared" si="142"/>
        <v>60.756649261911676</v>
      </c>
      <c r="G1275">
        <f t="shared" si="143"/>
        <v>1.4835298625000002</v>
      </c>
      <c r="H1275">
        <f t="shared" si="144"/>
        <v>16.935309865048016</v>
      </c>
      <c r="I1275">
        <f t="shared" si="145"/>
        <v>1.4816476554185869</v>
      </c>
      <c r="M1275" s="39">
        <f t="shared" si="146"/>
        <v>19.408924815318787</v>
      </c>
      <c r="N1275" s="39">
        <f t="shared" si="147"/>
        <v>60.756649261911676</v>
      </c>
    </row>
    <row r="1276" spans="1:14" hidden="1" x14ac:dyDescent="0.3">
      <c r="A1276">
        <v>17</v>
      </c>
      <c r="B1276">
        <v>87</v>
      </c>
      <c r="C1276">
        <v>8</v>
      </c>
      <c r="D1276" s="38">
        <f t="shared" si="141"/>
        <v>19.16338645880138</v>
      </c>
      <c r="E1276" s="38">
        <f t="shared" si="142"/>
        <v>62.361564885644924</v>
      </c>
      <c r="G1276">
        <f t="shared" si="143"/>
        <v>1.5184364475000001</v>
      </c>
      <c r="H1276">
        <f t="shared" si="144"/>
        <v>16.976702089284046</v>
      </c>
      <c r="I1276">
        <f t="shared" si="145"/>
        <v>0.88971128558575507</v>
      </c>
      <c r="M1276" s="39">
        <f t="shared" si="146"/>
        <v>19.16338645880138</v>
      </c>
      <c r="N1276" s="39">
        <f t="shared" si="147"/>
        <v>62.361564885644924</v>
      </c>
    </row>
    <row r="1277" spans="1:14" hidden="1" x14ac:dyDescent="0.3">
      <c r="A1277">
        <v>17</v>
      </c>
      <c r="B1277">
        <v>89</v>
      </c>
      <c r="C1277">
        <v>8</v>
      </c>
      <c r="D1277" s="38">
        <f t="shared" si="141"/>
        <v>18.914202468876525</v>
      </c>
      <c r="E1277" s="38">
        <f t="shared" si="142"/>
        <v>63.982303372500439</v>
      </c>
      <c r="G1277">
        <f t="shared" si="143"/>
        <v>1.5533430325000002</v>
      </c>
      <c r="H1277">
        <f t="shared" si="144"/>
        <v>16.997410817132039</v>
      </c>
      <c r="I1277">
        <f t="shared" si="145"/>
        <v>0.29669093960342774</v>
      </c>
      <c r="M1277" s="39">
        <f t="shared" si="146"/>
        <v>18.914202468876525</v>
      </c>
      <c r="N1277" s="39">
        <f t="shared" si="147"/>
        <v>63.982303372500439</v>
      </c>
    </row>
    <row r="1278" spans="1:14" hidden="1" x14ac:dyDescent="0.3">
      <c r="A1278">
        <v>17</v>
      </c>
      <c r="B1278">
        <v>91</v>
      </c>
      <c r="C1278">
        <v>8.1</v>
      </c>
      <c r="D1278" s="38">
        <f t="shared" si="141"/>
        <v>18.703037394148122</v>
      </c>
      <c r="E1278" s="38">
        <f t="shared" si="142"/>
        <v>65.340707700581646</v>
      </c>
      <c r="G1278">
        <f t="shared" si="143"/>
        <v>1.5882496175</v>
      </c>
      <c r="H1278">
        <f t="shared" si="144"/>
        <v>16.9974108181971</v>
      </c>
      <c r="I1278">
        <f t="shared" si="145"/>
        <v>-0.29669087858624088</v>
      </c>
      <c r="M1278" s="39">
        <f t="shared" si="146"/>
        <v>18.703037394148122</v>
      </c>
      <c r="N1278" s="39">
        <f t="shared" si="147"/>
        <v>65.340707700581646</v>
      </c>
    </row>
    <row r="1279" spans="1:14" hidden="1" x14ac:dyDescent="0.3">
      <c r="A1279">
        <v>17</v>
      </c>
      <c r="B1279">
        <v>93</v>
      </c>
      <c r="C1279">
        <v>8.1</v>
      </c>
      <c r="D1279" s="38">
        <f t="shared" si="141"/>
        <v>18.444421328976002</v>
      </c>
      <c r="E1279" s="38">
        <f t="shared" si="142"/>
        <v>66.988258357228332</v>
      </c>
      <c r="G1279">
        <f t="shared" si="143"/>
        <v>1.6231562025000001</v>
      </c>
      <c r="H1279">
        <f t="shared" si="144"/>
        <v>16.976702092477925</v>
      </c>
      <c r="I1279">
        <f t="shared" si="145"/>
        <v>-0.8897112246429083</v>
      </c>
      <c r="M1279" s="39">
        <f t="shared" si="146"/>
        <v>18.444421328976002</v>
      </c>
      <c r="N1279" s="39">
        <f t="shared" si="147"/>
        <v>66.988258357228332</v>
      </c>
    </row>
    <row r="1280" spans="1:14" hidden="1" x14ac:dyDescent="0.3">
      <c r="A1280">
        <v>17</v>
      </c>
      <c r="B1280">
        <v>95</v>
      </c>
      <c r="C1280">
        <v>8.1</v>
      </c>
      <c r="D1280" s="38">
        <f t="shared" ref="D1280:D1343" si="148">IF(M1280&gt;0,M1280,ABS(M1280))</f>
        <v>18.182610070259049</v>
      </c>
      <c r="E1280" s="38">
        <f t="shared" ref="E1280:E1343" si="149">IF(N1280&gt;0,N1280,180+N1280)</f>
        <v>68.654344198071755</v>
      </c>
      <c r="G1280">
        <f t="shared" si="143"/>
        <v>1.6580627875000002</v>
      </c>
      <c r="H1280">
        <f t="shared" si="144"/>
        <v>16.935309870366822</v>
      </c>
      <c r="I1280">
        <f t="shared" si="145"/>
        <v>-1.481647594624333</v>
      </c>
      <c r="M1280" s="39">
        <f t="shared" si="146"/>
        <v>18.182610070259049</v>
      </c>
      <c r="N1280" s="39">
        <f t="shared" si="147"/>
        <v>68.654344198071755</v>
      </c>
    </row>
    <row r="1281" spans="1:14" hidden="1" x14ac:dyDescent="0.3">
      <c r="A1281">
        <v>17</v>
      </c>
      <c r="B1281">
        <v>97</v>
      </c>
      <c r="C1281">
        <v>8.1</v>
      </c>
      <c r="D1281" s="38">
        <f t="shared" si="148"/>
        <v>17.91778957781937</v>
      </c>
      <c r="E1281" s="38">
        <f t="shared" si="149"/>
        <v>70.340008260795202</v>
      </c>
      <c r="G1281">
        <f t="shared" si="143"/>
        <v>1.6929693725000001</v>
      </c>
      <c r="H1281">
        <f t="shared" si="144"/>
        <v>16.87328458191033</v>
      </c>
      <c r="I1281">
        <f t="shared" si="145"/>
        <v>-2.0717788052461454</v>
      </c>
      <c r="M1281" s="39">
        <f t="shared" si="146"/>
        <v>17.91778957781937</v>
      </c>
      <c r="N1281" s="39">
        <f t="shared" si="147"/>
        <v>70.340008260795202</v>
      </c>
    </row>
    <row r="1282" spans="1:14" hidden="1" x14ac:dyDescent="0.3">
      <c r="A1282">
        <v>17</v>
      </c>
      <c r="B1282">
        <v>99</v>
      </c>
      <c r="C1282">
        <v>8.1</v>
      </c>
      <c r="D1282" s="38">
        <f t="shared" si="148"/>
        <v>17.650154358106107</v>
      </c>
      <c r="E1282" s="38">
        <f t="shared" si="149"/>
        <v>72.046357920099553</v>
      </c>
      <c r="G1282">
        <f t="shared" si="143"/>
        <v>1.7278759575</v>
      </c>
      <c r="H1282">
        <f t="shared" si="144"/>
        <v>16.790701795367998</v>
      </c>
      <c r="I1282">
        <f t="shared" si="145"/>
        <v>-2.6593858725325936</v>
      </c>
      <c r="M1282" s="39">
        <f t="shared" si="146"/>
        <v>17.650154358106107</v>
      </c>
      <c r="N1282" s="39">
        <f t="shared" si="147"/>
        <v>72.046357920099553</v>
      </c>
    </row>
    <row r="1283" spans="1:14" hidden="1" x14ac:dyDescent="0.3">
      <c r="A1283">
        <v>17</v>
      </c>
      <c r="B1283">
        <v>101</v>
      </c>
      <c r="C1283">
        <v>8.1</v>
      </c>
      <c r="D1283" s="38">
        <f t="shared" si="148"/>
        <v>17.379908032490803</v>
      </c>
      <c r="E1283" s="38">
        <f t="shared" si="149"/>
        <v>73.774569179440107</v>
      </c>
      <c r="G1283">
        <f t="shared" si="143"/>
        <v>1.7627825425000001</v>
      </c>
      <c r="H1283">
        <f t="shared" si="144"/>
        <v>16.68766212514409</v>
      </c>
      <c r="I1283">
        <f t="shared" si="145"/>
        <v>-3.2437528877877582</v>
      </c>
      <c r="M1283" s="39">
        <f t="shared" si="146"/>
        <v>17.379908032490803</v>
      </c>
      <c r="N1283" s="39">
        <f t="shared" si="147"/>
        <v>73.774569179440107</v>
      </c>
    </row>
    <row r="1284" spans="1:14" hidden="1" x14ac:dyDescent="0.3">
      <c r="A1284">
        <v>17</v>
      </c>
      <c r="B1284">
        <v>103</v>
      </c>
      <c r="C1284">
        <v>8.1</v>
      </c>
      <c r="D1284" s="38">
        <f t="shared" si="148"/>
        <v>17.107263959643451</v>
      </c>
      <c r="E1284" s="38">
        <f t="shared" si="149"/>
        <v>75.525891160309058</v>
      </c>
      <c r="G1284">
        <f t="shared" si="143"/>
        <v>1.7976891275000002</v>
      </c>
      <c r="H1284">
        <f t="shared" si="144"/>
        <v>16.564291109204447</v>
      </c>
      <c r="I1284">
        <f t="shared" si="145"/>
        <v>-3.8241678898200133</v>
      </c>
      <c r="M1284" s="39">
        <f t="shared" si="146"/>
        <v>17.107263959643451</v>
      </c>
      <c r="N1284" s="39">
        <f t="shared" si="147"/>
        <v>75.525891160309058</v>
      </c>
    </row>
    <row r="1285" spans="1:14" hidden="1" x14ac:dyDescent="0.3">
      <c r="A1285">
        <v>17</v>
      </c>
      <c r="B1285">
        <v>105</v>
      </c>
      <c r="C1285">
        <v>8.1</v>
      </c>
      <c r="D1285" s="38">
        <f t="shared" si="148"/>
        <v>16.832445916616379</v>
      </c>
      <c r="E1285" s="38">
        <f t="shared" si="149"/>
        <v>77.301650769769068</v>
      </c>
      <c r="G1285">
        <f t="shared" si="143"/>
        <v>1.8325957125000003</v>
      </c>
      <c r="H1285">
        <f t="shared" si="144"/>
        <v>16.420739056127804</v>
      </c>
      <c r="I1285">
        <f t="shared" si="145"/>
        <v>-4.3999237323570739</v>
      </c>
      <c r="M1285" s="39">
        <f t="shared" si="146"/>
        <v>16.832445916616379</v>
      </c>
      <c r="N1285" s="39">
        <f t="shared" si="147"/>
        <v>77.301650769769068</v>
      </c>
    </row>
    <row r="1286" spans="1:14" hidden="1" x14ac:dyDescent="0.3">
      <c r="A1286">
        <v>17</v>
      </c>
      <c r="B1286">
        <v>107</v>
      </c>
      <c r="C1286">
        <v>8.1</v>
      </c>
      <c r="D1286" s="38">
        <f t="shared" si="148"/>
        <v>16.555688843456934</v>
      </c>
      <c r="E1286" s="38">
        <f t="shared" si="149"/>
        <v>79.10325751678937</v>
      </c>
      <c r="G1286">
        <f t="shared" si="143"/>
        <v>1.8675022975</v>
      </c>
      <c r="H1286">
        <f t="shared" si="144"/>
        <v>16.257180861977929</v>
      </c>
      <c r="I1286">
        <f t="shared" si="145"/>
        <v>-4.9703189455947951</v>
      </c>
      <c r="M1286" s="39">
        <f t="shared" si="146"/>
        <v>16.555688843456934</v>
      </c>
      <c r="N1286" s="39">
        <f t="shared" si="147"/>
        <v>79.10325751678937</v>
      </c>
    </row>
    <row r="1287" spans="1:14" hidden="1" x14ac:dyDescent="0.3">
      <c r="A1287">
        <v>17</v>
      </c>
      <c r="B1287">
        <v>109</v>
      </c>
      <c r="C1287">
        <v>8</v>
      </c>
      <c r="D1287" s="38">
        <f t="shared" si="148"/>
        <v>16.26177919376347</v>
      </c>
      <c r="E1287" s="38">
        <f t="shared" si="149"/>
        <v>81.280141314690638</v>
      </c>
      <c r="G1287">
        <f t="shared" si="143"/>
        <v>1.9024088825000001</v>
      </c>
      <c r="H1287">
        <f t="shared" si="144"/>
        <v>16.073815797219734</v>
      </c>
      <c r="I1287">
        <f t="shared" si="145"/>
        <v>-5.5346585908300945</v>
      </c>
      <c r="M1287" s="39">
        <f t="shared" si="146"/>
        <v>16.26177919376347</v>
      </c>
      <c r="N1287" s="39">
        <f t="shared" si="147"/>
        <v>81.280141314690638</v>
      </c>
    </row>
    <row r="1288" spans="1:14" hidden="1" x14ac:dyDescent="0.3">
      <c r="A1288">
        <v>17</v>
      </c>
      <c r="B1288">
        <v>111</v>
      </c>
      <c r="C1288">
        <v>8</v>
      </c>
      <c r="D1288" s="38">
        <f t="shared" si="148"/>
        <v>15.985115523067487</v>
      </c>
      <c r="E1288" s="38">
        <f t="shared" si="149"/>
        <v>83.145693283670198</v>
      </c>
      <c r="G1288">
        <f t="shared" si="143"/>
        <v>1.9373154675000002</v>
      </c>
      <c r="H1288">
        <f t="shared" si="144"/>
        <v>15.870867263938889</v>
      </c>
      <c r="I1288">
        <f t="shared" si="145"/>
        <v>-6.0922551071366762</v>
      </c>
      <c r="M1288" s="39">
        <f t="shared" si="146"/>
        <v>15.985115523067487</v>
      </c>
      <c r="N1288" s="39">
        <f t="shared" si="147"/>
        <v>83.145693283670198</v>
      </c>
    </row>
    <row r="1289" spans="1:14" hidden="1" x14ac:dyDescent="0.3">
      <c r="A1289">
        <v>17</v>
      </c>
      <c r="B1289">
        <v>113</v>
      </c>
      <c r="C1289">
        <v>8</v>
      </c>
      <c r="D1289" s="38">
        <f t="shared" si="148"/>
        <v>15.70735921837805</v>
      </c>
      <c r="E1289" s="38">
        <f t="shared" si="149"/>
        <v>85.041798941459945</v>
      </c>
      <c r="G1289">
        <f t="shared" si="143"/>
        <v>1.9722220525000003</v>
      </c>
      <c r="H1289">
        <f t="shared" si="144"/>
        <v>15.648582523660812</v>
      </c>
      <c r="I1289">
        <f t="shared" si="145"/>
        <v>-6.6424291490521314</v>
      </c>
      <c r="M1289" s="39">
        <f t="shared" si="146"/>
        <v>15.70735921837805</v>
      </c>
      <c r="N1289" s="39">
        <f t="shared" si="147"/>
        <v>85.041798941459945</v>
      </c>
    </row>
    <row r="1290" spans="1:14" hidden="1" x14ac:dyDescent="0.3">
      <c r="A1290">
        <v>17</v>
      </c>
      <c r="B1290">
        <v>115</v>
      </c>
      <c r="C1290">
        <v>8</v>
      </c>
      <c r="D1290" s="38">
        <f t="shared" si="148"/>
        <v>15.428798831143933</v>
      </c>
      <c r="E1290" s="38">
        <f t="shared" si="149"/>
        <v>86.970218288569157</v>
      </c>
      <c r="G1290">
        <f t="shared" ref="G1290:G1353" si="150">B1290*3.14159265/180</f>
        <v>2.0071286375000001</v>
      </c>
      <c r="H1290">
        <f t="shared" ref="H1290:H1353" si="151">SIN(G1290)*A1290</f>
        <v>15.407232396100573</v>
      </c>
      <c r="I1290">
        <f t="shared" ref="I1290:I1353" si="152">COS(G1290)*A1290</f>
        <v>-7.1845104142557288</v>
      </c>
      <c r="M1290" s="39">
        <f t="shared" ref="M1290:M1353" si="153">H1290/SIN(N1290*3.14159265/180)</f>
        <v>15.428798831143933</v>
      </c>
      <c r="N1290" s="39">
        <f t="shared" ref="N1290:N1353" si="154">(180/3.14159265)*ATAN(H1290/(I1290+C1290))</f>
        <v>86.970218288569157</v>
      </c>
    </row>
    <row r="1291" spans="1:14" hidden="1" x14ac:dyDescent="0.3">
      <c r="A1291">
        <v>17</v>
      </c>
      <c r="B1291">
        <v>117</v>
      </c>
      <c r="C1291">
        <v>8</v>
      </c>
      <c r="D1291" s="38">
        <f t="shared" si="148"/>
        <v>15.149738764623738</v>
      </c>
      <c r="E1291" s="38">
        <f t="shared" si="149"/>
        <v>88.932813371285135</v>
      </c>
      <c r="G1291">
        <f t="shared" si="150"/>
        <v>2.0420352225</v>
      </c>
      <c r="H1291">
        <f t="shared" si="151"/>
        <v>15.147110929210791</v>
      </c>
      <c r="I1291">
        <f t="shared" si="152"/>
        <v>-7.7178384602285481</v>
      </c>
      <c r="M1291" s="39">
        <f t="shared" si="153"/>
        <v>15.149738764623738</v>
      </c>
      <c r="N1291" s="39">
        <f t="shared" si="154"/>
        <v>88.932813371285135</v>
      </c>
    </row>
    <row r="1292" spans="1:14" hidden="1" x14ac:dyDescent="0.3">
      <c r="A1292">
        <v>17</v>
      </c>
      <c r="B1292">
        <v>119</v>
      </c>
      <c r="C1292">
        <v>7.9</v>
      </c>
      <c r="D1292" s="38">
        <f t="shared" si="148"/>
        <v>14.872462356965814</v>
      </c>
      <c r="E1292" s="38">
        <f t="shared" si="149"/>
        <v>91.316750950222769</v>
      </c>
      <c r="G1292">
        <f t="shared" si="150"/>
        <v>2.0769418074999999</v>
      </c>
      <c r="H1292">
        <f t="shared" si="151"/>
        <v>14.868535040929514</v>
      </c>
      <c r="I1292">
        <f t="shared" si="152"/>
        <v>-8.2417635089009433</v>
      </c>
      <c r="M1292" s="39">
        <f t="shared" si="153"/>
        <v>-14.872462356965814</v>
      </c>
      <c r="N1292" s="39">
        <f t="shared" si="154"/>
        <v>-88.683249049777231</v>
      </c>
    </row>
    <row r="1293" spans="1:14" hidden="1" x14ac:dyDescent="0.3">
      <c r="A1293">
        <v>17</v>
      </c>
      <c r="B1293">
        <v>121</v>
      </c>
      <c r="C1293">
        <v>7.9</v>
      </c>
      <c r="D1293" s="38">
        <f t="shared" si="148"/>
        <v>14.596943982722847</v>
      </c>
      <c r="E1293" s="38">
        <f t="shared" si="149"/>
        <v>93.360504321747143</v>
      </c>
      <c r="G1293">
        <f t="shared" si="150"/>
        <v>2.1118483925000002</v>
      </c>
      <c r="H1293">
        <f t="shared" si="151"/>
        <v>14.571844133064499</v>
      </c>
      <c r="I1293">
        <f t="shared" si="152"/>
        <v>-8.7556472383070432</v>
      </c>
      <c r="M1293" s="39">
        <f t="shared" si="153"/>
        <v>-14.596943982722847</v>
      </c>
      <c r="N1293" s="39">
        <f t="shared" si="154"/>
        <v>-86.639495678252857</v>
      </c>
    </row>
    <row r="1294" spans="1:14" hidden="1" x14ac:dyDescent="0.3">
      <c r="A1294">
        <v>17</v>
      </c>
      <c r="B1294">
        <v>123</v>
      </c>
      <c r="C1294">
        <v>7.9</v>
      </c>
      <c r="D1294" s="38">
        <f t="shared" si="148"/>
        <v>14.322009487063927</v>
      </c>
      <c r="E1294" s="38">
        <f t="shared" si="149"/>
        <v>95.444378062877504</v>
      </c>
      <c r="G1294">
        <f t="shared" si="150"/>
        <v>2.1467549775000001</v>
      </c>
      <c r="H1294">
        <f t="shared" si="151"/>
        <v>14.257399677784434</v>
      </c>
      <c r="I1294">
        <f t="shared" si="152"/>
        <v>-9.2588635602816982</v>
      </c>
      <c r="M1294" s="39">
        <f t="shared" si="153"/>
        <v>-14.322009487063927</v>
      </c>
      <c r="N1294" s="39">
        <f t="shared" si="154"/>
        <v>-84.555621937122496</v>
      </c>
    </row>
    <row r="1295" spans="1:14" hidden="1" x14ac:dyDescent="0.3">
      <c r="A1295">
        <v>17</v>
      </c>
      <c r="B1295">
        <v>125</v>
      </c>
      <c r="C1295">
        <v>7.8</v>
      </c>
      <c r="D1295" s="38">
        <f t="shared" si="148"/>
        <v>14.06156213303702</v>
      </c>
      <c r="E1295" s="38">
        <f t="shared" si="149"/>
        <v>97.974523317636567</v>
      </c>
      <c r="G1295">
        <f t="shared" si="150"/>
        <v>2.1816615625</v>
      </c>
      <c r="H1295">
        <f t="shared" si="151"/>
        <v>13.925584777220745</v>
      </c>
      <c r="I1295">
        <f t="shared" si="152"/>
        <v>-9.7507993832525255</v>
      </c>
      <c r="M1295" s="39">
        <f t="shared" si="153"/>
        <v>-14.06156213303702</v>
      </c>
      <c r="N1295" s="39">
        <f t="shared" si="154"/>
        <v>-82.025476682363433</v>
      </c>
    </row>
    <row r="1296" spans="1:14" hidden="1" x14ac:dyDescent="0.3">
      <c r="A1296">
        <v>17</v>
      </c>
      <c r="B1296">
        <v>127</v>
      </c>
      <c r="C1296">
        <v>7.8</v>
      </c>
      <c r="D1296" s="38">
        <f t="shared" si="148"/>
        <v>13.792703012699096</v>
      </c>
      <c r="E1296" s="38">
        <f t="shared" si="149"/>
        <v>100.15095041565971</v>
      </c>
      <c r="G1296">
        <f t="shared" si="150"/>
        <v>2.2165681475000003</v>
      </c>
      <c r="H1296">
        <f t="shared" si="151"/>
        <v>13.57680369671667</v>
      </c>
      <c r="I1296">
        <f t="shared" si="152"/>
        <v>-10.230855359197516</v>
      </c>
      <c r="M1296" s="39">
        <f t="shared" si="153"/>
        <v>-13.792703012699096</v>
      </c>
      <c r="N1296" s="39">
        <f t="shared" si="154"/>
        <v>-79.849049584340293</v>
      </c>
    </row>
    <row r="1297" spans="1:14" hidden="1" x14ac:dyDescent="0.3">
      <c r="A1297">
        <v>17</v>
      </c>
      <c r="B1297">
        <v>129</v>
      </c>
      <c r="C1297">
        <v>7.8</v>
      </c>
      <c r="D1297" s="38">
        <f t="shared" si="148"/>
        <v>13.525687887268848</v>
      </c>
      <c r="E1297" s="38">
        <f t="shared" si="149"/>
        <v>102.3739933259169</v>
      </c>
      <c r="G1297">
        <f t="shared" si="150"/>
        <v>2.2514747325000002</v>
      </c>
      <c r="H1297">
        <f t="shared" si="151"/>
        <v>13.211481372292239</v>
      </c>
      <c r="I1297">
        <f t="shared" si="152"/>
        <v>-10.698446613858257</v>
      </c>
      <c r="M1297" s="39">
        <f t="shared" si="153"/>
        <v>-13.525687887268848</v>
      </c>
      <c r="N1297" s="39">
        <f t="shared" si="154"/>
        <v>-77.626006674083101</v>
      </c>
    </row>
    <row r="1298" spans="1:14" hidden="1" x14ac:dyDescent="0.3">
      <c r="A1298">
        <v>17</v>
      </c>
      <c r="B1298">
        <v>131</v>
      </c>
      <c r="C1298">
        <v>7.7</v>
      </c>
      <c r="D1298" s="38">
        <f t="shared" si="148"/>
        <v>13.286600269688439</v>
      </c>
      <c r="E1298" s="38">
        <f t="shared" si="149"/>
        <v>105.06330701910335</v>
      </c>
      <c r="G1298">
        <f t="shared" si="150"/>
        <v>2.2863813175000001</v>
      </c>
      <c r="H1298">
        <f t="shared" si="151"/>
        <v>12.830062892925145</v>
      </c>
      <c r="I1298">
        <f t="shared" si="152"/>
        <v>-11.153003459319164</v>
      </c>
      <c r="M1298" s="39">
        <f t="shared" si="153"/>
        <v>-13.286600269688439</v>
      </c>
      <c r="N1298" s="39">
        <f t="shared" si="154"/>
        <v>-74.936692980896652</v>
      </c>
    </row>
    <row r="1299" spans="1:14" hidden="1" x14ac:dyDescent="0.3">
      <c r="A1299">
        <v>17</v>
      </c>
      <c r="B1299">
        <v>133</v>
      </c>
      <c r="C1299">
        <v>7.7</v>
      </c>
      <c r="D1299" s="38">
        <f t="shared" si="148"/>
        <v>13.028539052537697</v>
      </c>
      <c r="E1299" s="38">
        <f t="shared" si="149"/>
        <v>107.39035643267711</v>
      </c>
      <c r="G1299">
        <f t="shared" si="150"/>
        <v>2.3212879024999999</v>
      </c>
      <c r="H1299">
        <f t="shared" si="151"/>
        <v>12.433012958278427</v>
      </c>
      <c r="I1299">
        <f t="shared" si="152"/>
        <v>-11.593972088084424</v>
      </c>
      <c r="M1299" s="39">
        <f t="shared" si="153"/>
        <v>-13.028539052537697</v>
      </c>
      <c r="N1299" s="39">
        <f t="shared" si="154"/>
        <v>-72.609643567322891</v>
      </c>
    </row>
    <row r="1300" spans="1:14" hidden="1" x14ac:dyDescent="0.3">
      <c r="A1300">
        <v>17</v>
      </c>
      <c r="B1300">
        <v>135</v>
      </c>
      <c r="C1300">
        <v>7.6</v>
      </c>
      <c r="D1300" s="38">
        <f t="shared" si="148"/>
        <v>12.807950977159916</v>
      </c>
      <c r="E1300" s="38">
        <f t="shared" si="149"/>
        <v>110.19167208036852</v>
      </c>
      <c r="G1300">
        <f t="shared" si="150"/>
        <v>2.3561944875000003</v>
      </c>
      <c r="H1300">
        <f t="shared" si="151"/>
        <v>12.020815312535486</v>
      </c>
      <c r="I1300">
        <f t="shared" si="152"/>
        <v>-12.02081524780713</v>
      </c>
      <c r="M1300" s="39">
        <f t="shared" si="153"/>
        <v>-12.807950977159916</v>
      </c>
      <c r="N1300" s="39">
        <f t="shared" si="154"/>
        <v>-69.808327919631481</v>
      </c>
    </row>
    <row r="1301" spans="1:14" hidden="1" x14ac:dyDescent="0.3">
      <c r="A1301">
        <v>17</v>
      </c>
      <c r="B1301">
        <v>137</v>
      </c>
      <c r="C1301">
        <v>7.6</v>
      </c>
      <c r="D1301" s="38">
        <f t="shared" si="148"/>
        <v>12.560979419738857</v>
      </c>
      <c r="E1301" s="38">
        <f t="shared" si="149"/>
        <v>112.62909084075739</v>
      </c>
      <c r="G1301">
        <f t="shared" si="150"/>
        <v>2.3911010725000001</v>
      </c>
      <c r="H1301">
        <f t="shared" si="151"/>
        <v>11.593972155032343</v>
      </c>
      <c r="I1301">
        <f t="shared" si="152"/>
        <v>-12.433012895848483</v>
      </c>
      <c r="M1301" s="39">
        <f t="shared" si="153"/>
        <v>-12.560979419738857</v>
      </c>
      <c r="N1301" s="39">
        <f t="shared" si="154"/>
        <v>-67.370909159242615</v>
      </c>
    </row>
    <row r="1302" spans="1:14" hidden="1" x14ac:dyDescent="0.3">
      <c r="A1302">
        <v>17</v>
      </c>
      <c r="B1302">
        <v>139</v>
      </c>
      <c r="C1302">
        <v>7.5</v>
      </c>
      <c r="D1302" s="38">
        <f t="shared" si="148"/>
        <v>12.361191589282756</v>
      </c>
      <c r="E1302" s="38">
        <f t="shared" si="149"/>
        <v>115.54331292114888</v>
      </c>
      <c r="G1302">
        <f t="shared" si="150"/>
        <v>2.4260076575000005</v>
      </c>
      <c r="H1302">
        <f t="shared" si="151"/>
        <v>11.153003528405069</v>
      </c>
      <c r="I1302">
        <f t="shared" si="152"/>
        <v>-12.830062832869686</v>
      </c>
      <c r="M1302" s="39">
        <f t="shared" si="153"/>
        <v>-12.361191589282756</v>
      </c>
      <c r="N1302" s="39">
        <f t="shared" si="154"/>
        <v>-64.456687078851118</v>
      </c>
    </row>
    <row r="1303" spans="1:14" hidden="1" x14ac:dyDescent="0.3">
      <c r="A1303">
        <v>17</v>
      </c>
      <c r="B1303">
        <v>141</v>
      </c>
      <c r="C1303">
        <v>7.5</v>
      </c>
      <c r="D1303" s="38">
        <f t="shared" si="148"/>
        <v>12.127562833468795</v>
      </c>
      <c r="E1303" s="38">
        <f t="shared" si="149"/>
        <v>118.09601068593619</v>
      </c>
      <c r="G1303">
        <f t="shared" si="150"/>
        <v>2.4609142424999999</v>
      </c>
      <c r="H1303">
        <f t="shared" si="151"/>
        <v>10.698446684997986</v>
      </c>
      <c r="I1303">
        <f t="shared" si="152"/>
        <v>-13.211481314684422</v>
      </c>
      <c r="M1303" s="39">
        <f t="shared" si="153"/>
        <v>-12.127562833468795</v>
      </c>
      <c r="N1303" s="39">
        <f t="shared" si="154"/>
        <v>-61.9039893140638</v>
      </c>
    </row>
    <row r="1304" spans="1:14" hidden="1" x14ac:dyDescent="0.3">
      <c r="A1304">
        <v>17</v>
      </c>
      <c r="B1304">
        <v>143</v>
      </c>
      <c r="C1304">
        <v>7.4</v>
      </c>
      <c r="D1304" s="38">
        <f t="shared" si="148"/>
        <v>11.950870516574302</v>
      </c>
      <c r="E1304" s="38">
        <f t="shared" si="149"/>
        <v>121.12117065712584</v>
      </c>
      <c r="G1304">
        <f t="shared" si="150"/>
        <v>2.4958208275000002</v>
      </c>
      <c r="H1304">
        <f t="shared" si="151"/>
        <v>10.230855432304386</v>
      </c>
      <c r="I1304">
        <f t="shared" si="152"/>
        <v>-13.576803641626693</v>
      </c>
      <c r="M1304" s="39">
        <f t="shared" si="153"/>
        <v>-11.950870516574302</v>
      </c>
      <c r="N1304" s="39">
        <f t="shared" si="154"/>
        <v>-58.878829342874162</v>
      </c>
    </row>
    <row r="1305" spans="1:14" hidden="1" x14ac:dyDescent="0.3">
      <c r="A1305">
        <v>17</v>
      </c>
      <c r="B1305">
        <v>145</v>
      </c>
      <c r="C1305">
        <v>7.4</v>
      </c>
      <c r="D1305" s="38">
        <f t="shared" si="148"/>
        <v>11.732917202222447</v>
      </c>
      <c r="E1305" s="38">
        <f t="shared" si="149"/>
        <v>123.7918573287553</v>
      </c>
      <c r="G1305">
        <f t="shared" si="150"/>
        <v>2.5307274125000001</v>
      </c>
      <c r="H1305">
        <f t="shared" si="151"/>
        <v>9.7507994582374806</v>
      </c>
      <c r="I1305">
        <f t="shared" si="152"/>
        <v>-13.925584724715714</v>
      </c>
      <c r="M1305" s="39">
        <f t="shared" si="153"/>
        <v>-11.732917202222447</v>
      </c>
      <c r="N1305" s="39">
        <f t="shared" si="154"/>
        <v>-56.208142671244708</v>
      </c>
    </row>
    <row r="1306" spans="1:14" hidden="1" x14ac:dyDescent="0.3">
      <c r="A1306">
        <v>17</v>
      </c>
      <c r="B1306">
        <v>147</v>
      </c>
      <c r="C1306">
        <v>7.3</v>
      </c>
      <c r="D1306" s="38">
        <f t="shared" si="148"/>
        <v>11.581535538616906</v>
      </c>
      <c r="E1306" s="38">
        <f t="shared" si="149"/>
        <v>126.92234507297022</v>
      </c>
      <c r="G1306">
        <f t="shared" si="150"/>
        <v>2.5656339975000004</v>
      </c>
      <c r="H1306">
        <f t="shared" si="151"/>
        <v>9.2588636370533663</v>
      </c>
      <c r="I1306">
        <f t="shared" si="152"/>
        <v>-14.257399627928331</v>
      </c>
      <c r="M1306" s="39">
        <f t="shared" si="153"/>
        <v>-11.581535538616906</v>
      </c>
      <c r="N1306" s="39">
        <f t="shared" si="154"/>
        <v>-53.077654927029783</v>
      </c>
    </row>
    <row r="1307" spans="1:14" hidden="1" x14ac:dyDescent="0.3">
      <c r="A1307">
        <v>17</v>
      </c>
      <c r="B1307">
        <v>149</v>
      </c>
      <c r="C1307">
        <v>7.3</v>
      </c>
      <c r="D1307" s="38">
        <f t="shared" si="148"/>
        <v>11.381611324658575</v>
      </c>
      <c r="E1307" s="38">
        <f t="shared" si="149"/>
        <v>129.71071181329214</v>
      </c>
      <c r="G1307">
        <f t="shared" si="150"/>
        <v>2.6005405825000003</v>
      </c>
      <c r="H1307">
        <f t="shared" si="151"/>
        <v>8.7556473167718956</v>
      </c>
      <c r="I1307">
        <f t="shared" si="152"/>
        <v>-14.571844085918057</v>
      </c>
      <c r="M1307" s="39">
        <f t="shared" si="153"/>
        <v>-11.381611324658575</v>
      </c>
      <c r="N1307" s="39">
        <f t="shared" si="154"/>
        <v>-50.289288186707857</v>
      </c>
    </row>
    <row r="1308" spans="1:14" hidden="1" x14ac:dyDescent="0.3">
      <c r="A1308">
        <v>17</v>
      </c>
      <c r="B1308">
        <v>151</v>
      </c>
      <c r="C1308">
        <v>7.2</v>
      </c>
      <c r="D1308" s="38">
        <f t="shared" si="148"/>
        <v>11.257579493375896</v>
      </c>
      <c r="E1308" s="38">
        <f t="shared" si="149"/>
        <v>132.93659561695463</v>
      </c>
      <c r="G1308">
        <f t="shared" si="150"/>
        <v>2.6354471675000002</v>
      </c>
      <c r="H1308">
        <f t="shared" si="151"/>
        <v>8.2417635889633925</v>
      </c>
      <c r="I1308">
        <f t="shared" si="152"/>
        <v>-14.868534996550173</v>
      </c>
      <c r="M1308" s="39">
        <f t="shared" si="153"/>
        <v>-11.257579493375896</v>
      </c>
      <c r="N1308" s="39">
        <f t="shared" si="154"/>
        <v>-47.063404383045359</v>
      </c>
    </row>
    <row r="1309" spans="1:14" hidden="1" x14ac:dyDescent="0.3">
      <c r="A1309">
        <v>17</v>
      </c>
      <c r="B1309">
        <v>153</v>
      </c>
      <c r="C1309">
        <v>7.2</v>
      </c>
      <c r="D1309" s="38">
        <f t="shared" si="148"/>
        <v>11.077978300114248</v>
      </c>
      <c r="E1309" s="38">
        <f t="shared" si="149"/>
        <v>135.83852164194485</v>
      </c>
      <c r="G1309">
        <f t="shared" si="150"/>
        <v>2.6703537525000001</v>
      </c>
      <c r="H1309">
        <f t="shared" si="151"/>
        <v>7.7178385417910409</v>
      </c>
      <c r="I1309">
        <f t="shared" si="152"/>
        <v>-15.147110887652627</v>
      </c>
      <c r="M1309" s="39">
        <f t="shared" si="153"/>
        <v>-11.077978300114248</v>
      </c>
      <c r="N1309" s="39">
        <f t="shared" si="154"/>
        <v>-44.161478358055135</v>
      </c>
    </row>
    <row r="1310" spans="1:14" hidden="1" x14ac:dyDescent="0.3">
      <c r="A1310">
        <v>17</v>
      </c>
      <c r="B1310">
        <v>155</v>
      </c>
      <c r="C1310">
        <v>7.1</v>
      </c>
      <c r="D1310" s="38">
        <f t="shared" si="148"/>
        <v>10.983046049467251</v>
      </c>
      <c r="E1310" s="38">
        <f t="shared" si="149"/>
        <v>139.1451086000973</v>
      </c>
      <c r="G1310">
        <f t="shared" si="150"/>
        <v>2.7052603375000004</v>
      </c>
      <c r="H1310">
        <f t="shared" si="151"/>
        <v>7.1845104972188878</v>
      </c>
      <c r="I1310">
        <f t="shared" si="152"/>
        <v>-15.407232357414216</v>
      </c>
      <c r="M1310" s="39">
        <f t="shared" si="153"/>
        <v>-10.983046049467251</v>
      </c>
      <c r="N1310" s="39">
        <f t="shared" si="154"/>
        <v>-40.854891399902698</v>
      </c>
    </row>
    <row r="1311" spans="1:14" hidden="1" x14ac:dyDescent="0.3">
      <c r="A1311">
        <v>17</v>
      </c>
      <c r="B1311">
        <v>157</v>
      </c>
      <c r="C1311">
        <v>7.1</v>
      </c>
      <c r="D1311" s="38">
        <f t="shared" si="148"/>
        <v>10.825900824962041</v>
      </c>
      <c r="E1311" s="38">
        <f t="shared" si="149"/>
        <v>142.15203825793981</v>
      </c>
      <c r="G1311">
        <f t="shared" si="150"/>
        <v>2.7401669225000003</v>
      </c>
      <c r="H1311">
        <f t="shared" si="151"/>
        <v>6.6424292333148856</v>
      </c>
      <c r="I1311">
        <f t="shared" si="152"/>
        <v>-15.648582487893394</v>
      </c>
      <c r="M1311" s="39">
        <f t="shared" si="153"/>
        <v>-10.825900824962041</v>
      </c>
      <c r="N1311" s="39">
        <f t="shared" si="154"/>
        <v>-37.847961742060185</v>
      </c>
    </row>
    <row r="1312" spans="1:14" hidden="1" x14ac:dyDescent="0.3">
      <c r="A1312">
        <v>17</v>
      </c>
      <c r="B1312">
        <v>159</v>
      </c>
      <c r="C1312">
        <v>7</v>
      </c>
      <c r="D1312" s="38">
        <f t="shared" si="148"/>
        <v>10.761405984541435</v>
      </c>
      <c r="E1312" s="38">
        <f t="shared" si="149"/>
        <v>145.5198457475542</v>
      </c>
      <c r="G1312">
        <f t="shared" si="150"/>
        <v>2.7750735075000001</v>
      </c>
      <c r="H1312">
        <f t="shared" si="151"/>
        <v>6.0922551925963688</v>
      </c>
      <c r="I1312">
        <f t="shared" si="152"/>
        <v>-15.870867231133987</v>
      </c>
      <c r="M1312" s="39">
        <f t="shared" si="153"/>
        <v>-10.761405984541435</v>
      </c>
      <c r="N1312" s="39">
        <f t="shared" si="154"/>
        <v>-34.480154252445814</v>
      </c>
    </row>
    <row r="1313" spans="1:14" hidden="1" x14ac:dyDescent="0.3">
      <c r="A1313">
        <v>17</v>
      </c>
      <c r="B1313">
        <v>161</v>
      </c>
      <c r="C1313">
        <v>7</v>
      </c>
      <c r="D1313" s="38">
        <f t="shared" si="148"/>
        <v>10.62857371692729</v>
      </c>
      <c r="E1313" s="38">
        <f t="shared" si="149"/>
        <v>148.61850680492745</v>
      </c>
      <c r="G1313">
        <f t="shared" si="150"/>
        <v>2.8099800925</v>
      </c>
      <c r="H1313">
        <f t="shared" si="151"/>
        <v>5.5346586773826063</v>
      </c>
      <c r="I1313">
        <f t="shared" si="152"/>
        <v>-16.073815767417312</v>
      </c>
      <c r="M1313" s="39">
        <f t="shared" si="153"/>
        <v>-10.62857371692729</v>
      </c>
      <c r="N1313" s="39">
        <f t="shared" si="154"/>
        <v>-31.381493195072565</v>
      </c>
    </row>
    <row r="1314" spans="1:14" hidden="1" x14ac:dyDescent="0.3">
      <c r="A1314">
        <v>17</v>
      </c>
      <c r="B1314">
        <v>163</v>
      </c>
      <c r="C1314">
        <v>6.9</v>
      </c>
      <c r="D1314" s="38">
        <f t="shared" si="148"/>
        <v>10.595324651658515</v>
      </c>
      <c r="E1314" s="38">
        <f t="shared" si="149"/>
        <v>152.02378866337716</v>
      </c>
      <c r="G1314">
        <f t="shared" si="150"/>
        <v>2.8448866774999999</v>
      </c>
      <c r="H1314">
        <f t="shared" si="151"/>
        <v>4.9703190331346736</v>
      </c>
      <c r="I1314">
        <f t="shared" si="152"/>
        <v>-16.257180835214303</v>
      </c>
      <c r="M1314" s="39">
        <f t="shared" si="153"/>
        <v>-10.595324651658515</v>
      </c>
      <c r="N1314" s="39">
        <f t="shared" si="154"/>
        <v>-27.976211336622828</v>
      </c>
    </row>
    <row r="1315" spans="1:14" hidden="1" x14ac:dyDescent="0.3">
      <c r="A1315">
        <v>17</v>
      </c>
      <c r="B1315">
        <v>165</v>
      </c>
      <c r="C1315">
        <v>6.9</v>
      </c>
      <c r="D1315" s="38">
        <f t="shared" si="148"/>
        <v>10.488269702500455</v>
      </c>
      <c r="E1315" s="38">
        <f t="shared" si="149"/>
        <v>155.19640575811923</v>
      </c>
      <c r="G1315">
        <f t="shared" si="150"/>
        <v>2.8797932624999998</v>
      </c>
      <c r="H1315">
        <f t="shared" si="151"/>
        <v>4.3999238207776594</v>
      </c>
      <c r="I1315">
        <f t="shared" si="152"/>
        <v>-16.420739032435577</v>
      </c>
      <c r="M1315" s="39">
        <f t="shared" si="153"/>
        <v>-10.488269702500455</v>
      </c>
      <c r="N1315" s="39">
        <f t="shared" si="154"/>
        <v>-24.803594241880777</v>
      </c>
    </row>
    <row r="1316" spans="1:14" hidden="1" x14ac:dyDescent="0.3">
      <c r="A1316">
        <v>17</v>
      </c>
      <c r="B1316">
        <v>167</v>
      </c>
      <c r="C1316">
        <v>6.8</v>
      </c>
      <c r="D1316" s="38">
        <f t="shared" si="148"/>
        <v>10.486450362008593</v>
      </c>
      <c r="E1316" s="38">
        <f t="shared" si="149"/>
        <v>158.61228966056245</v>
      </c>
      <c r="G1316">
        <f t="shared" si="150"/>
        <v>2.9146998475000001</v>
      </c>
      <c r="H1316">
        <f t="shared" si="151"/>
        <v>3.8241679790135779</v>
      </c>
      <c r="I1316">
        <f t="shared" si="152"/>
        <v>-16.564291088612492</v>
      </c>
      <c r="M1316" s="39">
        <f t="shared" si="153"/>
        <v>-10.486450362008593</v>
      </c>
      <c r="N1316" s="39">
        <f t="shared" si="154"/>
        <v>-21.387710339437554</v>
      </c>
    </row>
    <row r="1317" spans="1:14" hidden="1" x14ac:dyDescent="0.3">
      <c r="A1317">
        <v>17</v>
      </c>
      <c r="B1317">
        <v>169</v>
      </c>
      <c r="C1317">
        <v>6.8</v>
      </c>
      <c r="D1317" s="38">
        <f t="shared" si="148"/>
        <v>10.406142192743005</v>
      </c>
      <c r="E1317" s="38">
        <f t="shared" si="149"/>
        <v>161.83737149335775</v>
      </c>
      <c r="G1317">
        <f t="shared" si="150"/>
        <v>2.9496064325</v>
      </c>
      <c r="H1317">
        <f t="shared" si="151"/>
        <v>3.243752977645642</v>
      </c>
      <c r="I1317">
        <f t="shared" si="152"/>
        <v>-16.687662107677486</v>
      </c>
      <c r="M1317" s="39">
        <f t="shared" si="153"/>
        <v>-10.406142192743005</v>
      </c>
      <c r="N1317" s="39">
        <f t="shared" si="154"/>
        <v>-18.162628506642235</v>
      </c>
    </row>
    <row r="1318" spans="1:14" hidden="1" x14ac:dyDescent="0.3">
      <c r="A1318">
        <v>17</v>
      </c>
      <c r="B1318">
        <v>171</v>
      </c>
      <c r="C1318">
        <v>6.7</v>
      </c>
      <c r="D1318" s="38">
        <f t="shared" si="148"/>
        <v>10.435257358300102</v>
      </c>
      <c r="E1318" s="38">
        <f t="shared" si="149"/>
        <v>165.23552642531715</v>
      </c>
      <c r="G1318">
        <f t="shared" si="150"/>
        <v>2.9845130175000003</v>
      </c>
      <c r="H1318">
        <f t="shared" si="151"/>
        <v>2.6593859629453096</v>
      </c>
      <c r="I1318">
        <f t="shared" si="152"/>
        <v>-16.790701781048028</v>
      </c>
      <c r="M1318" s="39">
        <f t="shared" si="153"/>
        <v>-10.435257358300102</v>
      </c>
      <c r="N1318" s="39">
        <f t="shared" si="154"/>
        <v>-14.76447357468286</v>
      </c>
    </row>
    <row r="1319" spans="1:14" hidden="1" x14ac:dyDescent="0.3">
      <c r="A1319">
        <v>17</v>
      </c>
      <c r="B1319">
        <v>173</v>
      </c>
      <c r="C1319">
        <v>6.7</v>
      </c>
      <c r="D1319" s="38">
        <f t="shared" si="148"/>
        <v>10.382099342227969</v>
      </c>
      <c r="E1319" s="38">
        <f t="shared" si="149"/>
        <v>168.48918005280518</v>
      </c>
      <c r="G1319">
        <f t="shared" si="150"/>
        <v>3.0194196025000002</v>
      </c>
      <c r="H1319">
        <f t="shared" si="151"/>
        <v>2.0717788961035444</v>
      </c>
      <c r="I1319">
        <f t="shared" si="152"/>
        <v>-16.873284570754443</v>
      </c>
      <c r="M1319" s="39">
        <f t="shared" si="153"/>
        <v>-10.382099342227969</v>
      </c>
      <c r="N1319" s="39">
        <f t="shared" si="154"/>
        <v>-11.51081994719482</v>
      </c>
    </row>
    <row r="1320" spans="1:14" hidden="1" x14ac:dyDescent="0.3">
      <c r="A1320">
        <v>17</v>
      </c>
      <c r="B1320">
        <v>175</v>
      </c>
      <c r="C1320">
        <v>6.6</v>
      </c>
      <c r="D1320" s="38">
        <f t="shared" si="148"/>
        <v>10.440972647051153</v>
      </c>
      <c r="E1320" s="38">
        <f t="shared" si="149"/>
        <v>171.84178559695869</v>
      </c>
      <c r="G1320">
        <f t="shared" si="150"/>
        <v>3.0543261875000005</v>
      </c>
      <c r="H1320">
        <f t="shared" si="151"/>
        <v>1.4816476858157117</v>
      </c>
      <c r="I1320">
        <f t="shared" si="152"/>
        <v>-16.93530986238861</v>
      </c>
      <c r="M1320" s="39">
        <f t="shared" si="153"/>
        <v>-10.440972647051153</v>
      </c>
      <c r="N1320" s="39">
        <f t="shared" si="154"/>
        <v>-8.1582144030413204</v>
      </c>
    </row>
    <row r="1321" spans="1:14" hidden="1" x14ac:dyDescent="0.3">
      <c r="A1321">
        <v>17</v>
      </c>
      <c r="B1321">
        <v>177</v>
      </c>
      <c r="C1321">
        <v>6.6</v>
      </c>
      <c r="D1321" s="38">
        <f t="shared" si="148"/>
        <v>10.414774718760372</v>
      </c>
      <c r="E1321" s="38">
        <f t="shared" si="149"/>
        <v>175.09937437544113</v>
      </c>
      <c r="G1321">
        <f t="shared" si="150"/>
        <v>3.0892327725000004</v>
      </c>
      <c r="H1321">
        <f t="shared" si="151"/>
        <v>0.88971131605717479</v>
      </c>
      <c r="I1321">
        <f t="shared" si="152"/>
        <v>-16.976702087687109</v>
      </c>
      <c r="M1321" s="39">
        <f t="shared" si="153"/>
        <v>-10.414774718760372</v>
      </c>
      <c r="N1321" s="39">
        <f t="shared" si="154"/>
        <v>-4.9006256245588684</v>
      </c>
    </row>
    <row r="1322" spans="1:14" hidden="1" x14ac:dyDescent="0.3">
      <c r="A1322">
        <v>18</v>
      </c>
      <c r="B1322">
        <v>0</v>
      </c>
      <c r="C1322">
        <v>0</v>
      </c>
      <c r="D1322" s="38" t="e">
        <f t="shared" si="148"/>
        <v>#DIV/0!</v>
      </c>
      <c r="E1322" s="38">
        <f t="shared" si="149"/>
        <v>180</v>
      </c>
      <c r="G1322">
        <f t="shared" si="150"/>
        <v>0</v>
      </c>
      <c r="H1322">
        <f t="shared" si="151"/>
        <v>0</v>
      </c>
      <c r="I1322">
        <f t="shared" si="152"/>
        <v>18</v>
      </c>
      <c r="M1322" s="39" t="e">
        <f t="shared" si="153"/>
        <v>#DIV/0!</v>
      </c>
      <c r="N1322" s="39">
        <f t="shared" si="154"/>
        <v>0</v>
      </c>
    </row>
    <row r="1323" spans="1:14" hidden="1" x14ac:dyDescent="0.3">
      <c r="A1323">
        <v>18</v>
      </c>
      <c r="B1323">
        <v>25</v>
      </c>
      <c r="C1323">
        <v>4.2</v>
      </c>
      <c r="D1323" s="38">
        <f t="shared" si="148"/>
        <v>21.878613699953682</v>
      </c>
      <c r="E1323" s="38">
        <f t="shared" si="149"/>
        <v>20.34651889946479</v>
      </c>
      <c r="G1323">
        <f t="shared" si="150"/>
        <v>0.43633231249999999</v>
      </c>
      <c r="H1323">
        <f t="shared" si="151"/>
        <v>7.6071287031989465</v>
      </c>
      <c r="I1323">
        <f t="shared" si="152"/>
        <v>16.31354017045248</v>
      </c>
      <c r="M1323" s="39">
        <f t="shared" si="153"/>
        <v>21.878613699953682</v>
      </c>
      <c r="N1323" s="39">
        <f t="shared" si="154"/>
        <v>20.34651889946479</v>
      </c>
    </row>
    <row r="1324" spans="1:14" hidden="1" x14ac:dyDescent="0.3">
      <c r="A1324">
        <v>18</v>
      </c>
      <c r="B1324">
        <v>27</v>
      </c>
      <c r="C1324">
        <v>4.4000000000000004</v>
      </c>
      <c r="D1324" s="38">
        <f t="shared" si="148"/>
        <v>22.01125697160796</v>
      </c>
      <c r="E1324" s="38">
        <f t="shared" si="149"/>
        <v>21.793148761111279</v>
      </c>
      <c r="G1324">
        <f t="shared" si="150"/>
        <v>0.47123889750000003</v>
      </c>
      <c r="H1324">
        <f t="shared" si="151"/>
        <v>8.1718289866758127</v>
      </c>
      <c r="I1324">
        <f t="shared" si="152"/>
        <v>16.038117439790899</v>
      </c>
      <c r="M1324" s="39">
        <f t="shared" si="153"/>
        <v>22.01125697160796</v>
      </c>
      <c r="N1324" s="39">
        <f t="shared" si="154"/>
        <v>21.793148761111279</v>
      </c>
    </row>
    <row r="1325" spans="1:14" hidden="1" x14ac:dyDescent="0.3">
      <c r="A1325">
        <v>18</v>
      </c>
      <c r="B1325">
        <v>29</v>
      </c>
      <c r="C1325">
        <v>4.7</v>
      </c>
      <c r="D1325" s="38">
        <f t="shared" si="148"/>
        <v>22.227812634072386</v>
      </c>
      <c r="E1325" s="38">
        <f t="shared" si="149"/>
        <v>23.116190844533776</v>
      </c>
      <c r="G1325">
        <f t="shared" si="150"/>
        <v>0.50614548250000002</v>
      </c>
      <c r="H1325">
        <f t="shared" si="151"/>
        <v>8.726573155328925</v>
      </c>
      <c r="I1325">
        <f t="shared" si="152"/>
        <v>15.743154733556185</v>
      </c>
      <c r="M1325" s="39">
        <f t="shared" si="153"/>
        <v>22.227812634072386</v>
      </c>
      <c r="N1325" s="39">
        <f t="shared" si="154"/>
        <v>23.116190844533776</v>
      </c>
    </row>
    <row r="1326" spans="1:14" hidden="1" x14ac:dyDescent="0.3">
      <c r="A1326">
        <v>18</v>
      </c>
      <c r="B1326">
        <v>31</v>
      </c>
      <c r="C1326">
        <v>4.9000000000000004</v>
      </c>
      <c r="D1326" s="38">
        <f t="shared" si="148"/>
        <v>22.343104347874792</v>
      </c>
      <c r="E1326" s="38">
        <f t="shared" si="149"/>
        <v>24.514516740306462</v>
      </c>
      <c r="G1326">
        <f t="shared" si="150"/>
        <v>0.54105206750000001</v>
      </c>
      <c r="H1326">
        <f t="shared" si="151"/>
        <v>9.2706853388421102</v>
      </c>
      <c r="I1326">
        <f t="shared" si="152"/>
        <v>15.42901141836955</v>
      </c>
      <c r="M1326" s="39">
        <f t="shared" si="153"/>
        <v>22.343104347874792</v>
      </c>
      <c r="N1326" s="39">
        <f t="shared" si="154"/>
        <v>24.514516740306462</v>
      </c>
    </row>
    <row r="1327" spans="1:14" hidden="1" x14ac:dyDescent="0.3">
      <c r="A1327">
        <v>18</v>
      </c>
      <c r="B1327">
        <v>33</v>
      </c>
      <c r="C1327">
        <v>5.0999999999999996</v>
      </c>
      <c r="D1327" s="38">
        <f t="shared" si="148"/>
        <v>22.449719738575581</v>
      </c>
      <c r="E1327" s="38">
        <f t="shared" si="149"/>
        <v>25.892694277036878</v>
      </c>
      <c r="G1327">
        <f t="shared" si="150"/>
        <v>0.57595865250000011</v>
      </c>
      <c r="H1327">
        <f t="shared" si="151"/>
        <v>9.8035026203353315</v>
      </c>
      <c r="I1327">
        <f t="shared" si="152"/>
        <v>15.096070229469598</v>
      </c>
      <c r="M1327" s="39">
        <f t="shared" si="153"/>
        <v>22.449719738575581</v>
      </c>
      <c r="N1327" s="39">
        <f t="shared" si="154"/>
        <v>25.892694277036878</v>
      </c>
    </row>
    <row r="1328" spans="1:14" hidden="1" x14ac:dyDescent="0.3">
      <c r="A1328">
        <v>18</v>
      </c>
      <c r="B1328">
        <v>35</v>
      </c>
      <c r="C1328">
        <v>5.3</v>
      </c>
      <c r="D1328" s="38">
        <f t="shared" si="148"/>
        <v>22.547377012121153</v>
      </c>
      <c r="E1328" s="38">
        <f t="shared" si="149"/>
        <v>27.251486546407527</v>
      </c>
      <c r="G1328">
        <f t="shared" si="150"/>
        <v>0.6108652375000001</v>
      </c>
      <c r="H1328">
        <f t="shared" si="151"/>
        <v>10.324375844026777</v>
      </c>
      <c r="I1328">
        <f t="shared" si="152"/>
        <v>14.744736804408424</v>
      </c>
      <c r="M1328" s="39">
        <f t="shared" si="153"/>
        <v>22.547377012121153</v>
      </c>
      <c r="N1328" s="39">
        <f t="shared" si="154"/>
        <v>27.251486546407527</v>
      </c>
    </row>
    <row r="1329" spans="1:14" hidden="1" x14ac:dyDescent="0.3">
      <c r="A1329">
        <v>18</v>
      </c>
      <c r="B1329">
        <v>37</v>
      </c>
      <c r="C1329">
        <v>5.5</v>
      </c>
      <c r="D1329" s="38">
        <f t="shared" si="148"/>
        <v>22.635808602241095</v>
      </c>
      <c r="E1329" s="38">
        <f t="shared" si="149"/>
        <v>28.591619940985556</v>
      </c>
      <c r="G1329">
        <f t="shared" si="150"/>
        <v>0.64577182250000009</v>
      </c>
      <c r="H1329">
        <f t="shared" si="151"/>
        <v>10.832670406129207</v>
      </c>
      <c r="I1329">
        <f t="shared" si="152"/>
        <v>14.375439188844719</v>
      </c>
      <c r="M1329" s="39">
        <f t="shared" si="153"/>
        <v>22.635808602241095</v>
      </c>
      <c r="N1329" s="39">
        <f t="shared" si="154"/>
        <v>28.591619940985556</v>
      </c>
    </row>
    <row r="1330" spans="1:14" hidden="1" x14ac:dyDescent="0.3">
      <c r="A1330">
        <v>18</v>
      </c>
      <c r="B1330">
        <v>39</v>
      </c>
      <c r="C1330">
        <v>5.7</v>
      </c>
      <c r="D1330" s="38">
        <f t="shared" si="148"/>
        <v>22.714760650101763</v>
      </c>
      <c r="E1330" s="38">
        <f t="shared" si="149"/>
        <v>29.913785168689685</v>
      </c>
      <c r="G1330">
        <f t="shared" si="150"/>
        <v>0.68067840750000008</v>
      </c>
      <c r="H1330">
        <f t="shared" si="151"/>
        <v>11.327767028016883</v>
      </c>
      <c r="I1330">
        <f t="shared" si="152"/>
        <v>13.988627315036082</v>
      </c>
      <c r="M1330" s="39">
        <f t="shared" si="153"/>
        <v>22.714760650101763</v>
      </c>
      <c r="N1330" s="39">
        <f t="shared" si="154"/>
        <v>29.913785168689685</v>
      </c>
    </row>
    <row r="1331" spans="1:14" hidden="1" x14ac:dyDescent="0.3">
      <c r="A1331">
        <v>18</v>
      </c>
      <c r="B1331">
        <v>41</v>
      </c>
      <c r="C1331">
        <v>5.9</v>
      </c>
      <c r="D1331" s="38">
        <f t="shared" si="148"/>
        <v>22.783992515651363</v>
      </c>
      <c r="E1331" s="38">
        <f t="shared" si="149"/>
        <v>31.218638308863675</v>
      </c>
      <c r="G1331">
        <f t="shared" si="150"/>
        <v>0.71558499249999996</v>
      </c>
      <c r="H1331">
        <f t="shared" si="151"/>
        <v>11.809062510721201</v>
      </c>
      <c r="I1331">
        <f t="shared" si="152"/>
        <v>13.584772453665872</v>
      </c>
      <c r="M1331" s="39">
        <f t="shared" si="153"/>
        <v>22.783992515651363</v>
      </c>
      <c r="N1331" s="39">
        <f t="shared" si="154"/>
        <v>31.218638308863675</v>
      </c>
    </row>
    <row r="1332" spans="1:14" hidden="1" x14ac:dyDescent="0.3">
      <c r="A1332">
        <v>18</v>
      </c>
      <c r="B1332">
        <v>43</v>
      </c>
      <c r="C1332">
        <v>6.1</v>
      </c>
      <c r="D1332" s="38">
        <f t="shared" si="148"/>
        <v>22.843276319390004</v>
      </c>
      <c r="E1332" s="38">
        <f t="shared" si="149"/>
        <v>32.506801888612458</v>
      </c>
      <c r="G1332">
        <f t="shared" si="150"/>
        <v>0.75049157750000006</v>
      </c>
      <c r="H1332">
        <f t="shared" si="151"/>
        <v>12.275970469835716</v>
      </c>
      <c r="I1332">
        <f t="shared" si="152"/>
        <v>13.164366639672471</v>
      </c>
      <c r="M1332" s="39">
        <f t="shared" si="153"/>
        <v>22.843276319390004</v>
      </c>
      <c r="N1332" s="39">
        <f t="shared" si="154"/>
        <v>32.506801888612458</v>
      </c>
    </row>
    <row r="1333" spans="1:14" hidden="1" x14ac:dyDescent="0.3">
      <c r="A1333">
        <v>18</v>
      </c>
      <c r="B1333">
        <v>45</v>
      </c>
      <c r="C1333">
        <v>6.2</v>
      </c>
      <c r="D1333" s="38">
        <f t="shared" si="148"/>
        <v>22.809345315078168</v>
      </c>
      <c r="E1333" s="38">
        <f t="shared" si="149"/>
        <v>33.918527393350203</v>
      </c>
      <c r="G1333">
        <f t="shared" si="150"/>
        <v>0.78539816249999994</v>
      </c>
      <c r="H1333">
        <f t="shared" si="151"/>
        <v>12.727922049935204</v>
      </c>
      <c r="I1333">
        <f t="shared" si="152"/>
        <v>12.727922072780508</v>
      </c>
      <c r="M1333" s="39">
        <f t="shared" si="153"/>
        <v>22.809345315078168</v>
      </c>
      <c r="N1333" s="39">
        <f t="shared" si="154"/>
        <v>33.918527393350203</v>
      </c>
    </row>
    <row r="1334" spans="1:14" hidden="1" x14ac:dyDescent="0.3">
      <c r="A1334">
        <v>18</v>
      </c>
      <c r="B1334">
        <v>47</v>
      </c>
      <c r="C1334">
        <v>6.4</v>
      </c>
      <c r="D1334" s="38">
        <f t="shared" si="148"/>
        <v>22.849341835517809</v>
      </c>
      <c r="E1334" s="38">
        <f t="shared" si="149"/>
        <v>35.179343108014137</v>
      </c>
      <c r="G1334">
        <f t="shared" si="150"/>
        <v>0.82030474750000004</v>
      </c>
      <c r="H1334">
        <f t="shared" si="151"/>
        <v>13.164366617638372</v>
      </c>
      <c r="I1334">
        <f t="shared" si="152"/>
        <v>12.275970493464392</v>
      </c>
      <c r="M1334" s="39">
        <f t="shared" si="153"/>
        <v>22.849341835517809</v>
      </c>
      <c r="N1334" s="39">
        <f t="shared" si="154"/>
        <v>35.179343108014137</v>
      </c>
    </row>
    <row r="1335" spans="1:14" hidden="1" x14ac:dyDescent="0.3">
      <c r="A1335">
        <v>18</v>
      </c>
      <c r="B1335">
        <v>49</v>
      </c>
      <c r="C1335">
        <v>6.5</v>
      </c>
      <c r="D1335" s="38">
        <f t="shared" si="148"/>
        <v>22.798416895836382</v>
      </c>
      <c r="E1335" s="38">
        <f t="shared" si="149"/>
        <v>36.57430106060287</v>
      </c>
      <c r="G1335">
        <f t="shared" si="150"/>
        <v>0.85521133250000014</v>
      </c>
      <c r="H1335">
        <f t="shared" si="151"/>
        <v>13.584772432469828</v>
      </c>
      <c r="I1335">
        <f t="shared" si="152"/>
        <v>11.809062535104459</v>
      </c>
      <c r="M1335" s="39">
        <f t="shared" si="153"/>
        <v>22.798416895836382</v>
      </c>
      <c r="N1335" s="39">
        <f t="shared" si="154"/>
        <v>36.57430106060287</v>
      </c>
    </row>
    <row r="1336" spans="1:14" hidden="1" x14ac:dyDescent="0.3">
      <c r="A1336">
        <v>18</v>
      </c>
      <c r="B1336">
        <v>51</v>
      </c>
      <c r="C1336">
        <v>6.7</v>
      </c>
      <c r="D1336" s="38">
        <f t="shared" si="148"/>
        <v>22.818459161649706</v>
      </c>
      <c r="E1336" s="38">
        <f t="shared" si="149"/>
        <v>37.809637996516713</v>
      </c>
      <c r="G1336">
        <f t="shared" si="150"/>
        <v>0.89011791750000002</v>
      </c>
      <c r="H1336">
        <f t="shared" si="151"/>
        <v>13.988627294703912</v>
      </c>
      <c r="I1336">
        <f t="shared" si="152"/>
        <v>11.327767053125021</v>
      </c>
      <c r="M1336" s="39">
        <f t="shared" si="153"/>
        <v>22.818459161649706</v>
      </c>
      <c r="N1336" s="39">
        <f t="shared" si="154"/>
        <v>37.809637996516713</v>
      </c>
    </row>
    <row r="1337" spans="1:14" hidden="1" x14ac:dyDescent="0.3">
      <c r="A1337">
        <v>18</v>
      </c>
      <c r="B1337">
        <v>53</v>
      </c>
      <c r="C1337">
        <v>6.8</v>
      </c>
      <c r="D1337" s="38">
        <f t="shared" si="148"/>
        <v>22.750039953245579</v>
      </c>
      <c r="E1337" s="38">
        <f t="shared" si="149"/>
        <v>39.189429835198204</v>
      </c>
      <c r="G1337">
        <f t="shared" si="150"/>
        <v>0.92502450250000012</v>
      </c>
      <c r="H1337">
        <f t="shared" si="151"/>
        <v>14.375439169401197</v>
      </c>
      <c r="I1337">
        <f t="shared" si="152"/>
        <v>10.83267043193163</v>
      </c>
      <c r="M1337" s="39">
        <f t="shared" si="153"/>
        <v>22.750039953245579</v>
      </c>
      <c r="N1337" s="39">
        <f t="shared" si="154"/>
        <v>39.189429835198204</v>
      </c>
    </row>
    <row r="1338" spans="1:14" hidden="1" x14ac:dyDescent="0.3">
      <c r="A1338">
        <v>18</v>
      </c>
      <c r="B1338">
        <v>55</v>
      </c>
      <c r="C1338">
        <v>6.9</v>
      </c>
      <c r="D1338" s="38">
        <f t="shared" si="148"/>
        <v>22.673473201360004</v>
      </c>
      <c r="E1338" s="38">
        <f t="shared" si="149"/>
        <v>40.56481377247507</v>
      </c>
      <c r="G1338">
        <f t="shared" si="150"/>
        <v>0.9599310875</v>
      </c>
      <c r="H1338">
        <f t="shared" si="151"/>
        <v>14.744736785877237</v>
      </c>
      <c r="I1338">
        <f t="shared" si="152"/>
        <v>10.324375870492055</v>
      </c>
      <c r="M1338" s="39">
        <f t="shared" si="153"/>
        <v>22.673473201360004</v>
      </c>
      <c r="N1338" s="39">
        <f t="shared" si="154"/>
        <v>40.56481377247507</v>
      </c>
    </row>
    <row r="1339" spans="1:14" hidden="1" x14ac:dyDescent="0.3">
      <c r="A1339">
        <v>18</v>
      </c>
      <c r="B1339">
        <v>57</v>
      </c>
      <c r="C1339">
        <v>7.1</v>
      </c>
      <c r="D1339" s="38">
        <f t="shared" si="148"/>
        <v>22.663180217999486</v>
      </c>
      <c r="E1339" s="38">
        <f t="shared" si="149"/>
        <v>41.767196512474499</v>
      </c>
      <c r="G1339">
        <f t="shared" si="150"/>
        <v>0.9948376725000001</v>
      </c>
      <c r="H1339">
        <f t="shared" si="151"/>
        <v>15.096070211873327</v>
      </c>
      <c r="I1339">
        <f t="shared" si="152"/>
        <v>9.8035026474312126</v>
      </c>
      <c r="M1339" s="39">
        <f t="shared" si="153"/>
        <v>22.663180217999486</v>
      </c>
      <c r="N1339" s="39">
        <f t="shared" si="154"/>
        <v>41.767196512474499</v>
      </c>
    </row>
    <row r="1340" spans="1:14" hidden="1" x14ac:dyDescent="0.3">
      <c r="A1340">
        <v>18</v>
      </c>
      <c r="B1340">
        <v>59</v>
      </c>
      <c r="C1340">
        <v>7.2</v>
      </c>
      <c r="D1340" s="38">
        <f t="shared" si="148"/>
        <v>22.568514999399326</v>
      </c>
      <c r="E1340" s="38">
        <f t="shared" si="149"/>
        <v>43.129690066323775</v>
      </c>
      <c r="G1340">
        <f t="shared" si="150"/>
        <v>1.0297442575</v>
      </c>
      <c r="H1340">
        <f t="shared" si="151"/>
        <v>15.429011401729628</v>
      </c>
      <c r="I1340">
        <f t="shared" si="152"/>
        <v>9.2706853665355915</v>
      </c>
      <c r="M1340" s="39">
        <f t="shared" si="153"/>
        <v>22.568514999399326</v>
      </c>
      <c r="N1340" s="39">
        <f t="shared" si="154"/>
        <v>43.129690066323775</v>
      </c>
    </row>
    <row r="1341" spans="1:14" hidden="1" x14ac:dyDescent="0.3">
      <c r="A1341">
        <v>18</v>
      </c>
      <c r="B1341">
        <v>61</v>
      </c>
      <c r="C1341">
        <v>7.3</v>
      </c>
      <c r="D1341" s="38">
        <f t="shared" si="148"/>
        <v>22.465483936037511</v>
      </c>
      <c r="E1341" s="38">
        <f t="shared" si="149"/>
        <v>44.488876656642205</v>
      </c>
      <c r="G1341">
        <f t="shared" si="150"/>
        <v>1.0646508425000001</v>
      </c>
      <c r="H1341">
        <f t="shared" si="151"/>
        <v>15.743154717892892</v>
      </c>
      <c r="I1341">
        <f t="shared" si="152"/>
        <v>8.7265731835862592</v>
      </c>
      <c r="M1341" s="39">
        <f t="shared" si="153"/>
        <v>22.465483936037511</v>
      </c>
      <c r="N1341" s="39">
        <f t="shared" si="154"/>
        <v>44.488876656642205</v>
      </c>
    </row>
    <row r="1342" spans="1:14" hidden="1" x14ac:dyDescent="0.3">
      <c r="A1342">
        <v>18</v>
      </c>
      <c r="B1342">
        <v>63</v>
      </c>
      <c r="C1342">
        <v>7.4</v>
      </c>
      <c r="D1342" s="38">
        <f t="shared" si="148"/>
        <v>22.354039219542543</v>
      </c>
      <c r="E1342" s="38">
        <f t="shared" si="149"/>
        <v>45.845127087747329</v>
      </c>
      <c r="G1342">
        <f t="shared" si="150"/>
        <v>1.0995574275</v>
      </c>
      <c r="H1342">
        <f t="shared" si="151"/>
        <v>16.038117425123311</v>
      </c>
      <c r="I1342">
        <f t="shared" si="152"/>
        <v>8.1718290154625759</v>
      </c>
      <c r="M1342" s="39">
        <f t="shared" si="153"/>
        <v>22.354039219542543</v>
      </c>
      <c r="N1342" s="39">
        <f t="shared" si="154"/>
        <v>45.845127087747329</v>
      </c>
    </row>
    <row r="1343" spans="1:14" hidden="1" x14ac:dyDescent="0.3">
      <c r="A1343">
        <v>18</v>
      </c>
      <c r="B1343">
        <v>65</v>
      </c>
      <c r="C1343">
        <v>7.5</v>
      </c>
      <c r="D1343" s="38">
        <f t="shared" si="148"/>
        <v>22.234138863180672</v>
      </c>
      <c r="E1343" s="38">
        <f t="shared" si="149"/>
        <v>47.198818489439347</v>
      </c>
      <c r="G1343">
        <f t="shared" si="150"/>
        <v>1.1344640125000001</v>
      </c>
      <c r="H1343">
        <f t="shared" si="151"/>
        <v>16.313540156798471</v>
      </c>
      <c r="I1343">
        <f t="shared" si="152"/>
        <v>7.6071287324800627</v>
      </c>
      <c r="M1343" s="39">
        <f t="shared" si="153"/>
        <v>22.234138863180672</v>
      </c>
      <c r="N1343" s="39">
        <f t="shared" si="154"/>
        <v>47.198818489439347</v>
      </c>
    </row>
    <row r="1344" spans="1:14" hidden="1" x14ac:dyDescent="0.3">
      <c r="A1344">
        <v>18</v>
      </c>
      <c r="B1344">
        <v>67</v>
      </c>
      <c r="C1344">
        <v>7.5</v>
      </c>
      <c r="D1344" s="38">
        <f t="shared" ref="D1344:D1407" si="155">IF(M1344&gt;0,M1344,ABS(M1344))</f>
        <v>22.039677970065675</v>
      </c>
      <c r="E1344" s="38">
        <f t="shared" ref="E1344:E1407" si="156">IF(N1344&gt;0,N1344,180+N1344)</f>
        <v>48.745190513668469</v>
      </c>
      <c r="G1344">
        <f t="shared" si="150"/>
        <v>1.1693705974999999</v>
      </c>
      <c r="H1344">
        <f t="shared" si="151"/>
        <v>16.569087352746209</v>
      </c>
      <c r="I1344">
        <f t="shared" si="152"/>
        <v>7.0331603349465572</v>
      </c>
      <c r="M1344" s="39">
        <f t="shared" si="153"/>
        <v>22.039677970065675</v>
      </c>
      <c r="N1344" s="39">
        <f t="shared" si="154"/>
        <v>48.745190513668469</v>
      </c>
    </row>
    <row r="1345" spans="1:14" hidden="1" x14ac:dyDescent="0.3">
      <c r="A1345">
        <v>18</v>
      </c>
      <c r="B1345">
        <v>69</v>
      </c>
      <c r="C1345">
        <v>7.6</v>
      </c>
      <c r="D1345" s="38">
        <f t="shared" si="155"/>
        <v>21.904553666922432</v>
      </c>
      <c r="E1345" s="38">
        <f t="shared" si="156"/>
        <v>50.100152684324904</v>
      </c>
      <c r="G1345">
        <f t="shared" si="150"/>
        <v>1.2042771825</v>
      </c>
      <c r="H1345">
        <f t="shared" si="151"/>
        <v>16.80444766807301</v>
      </c>
      <c r="I1345">
        <f t="shared" si="152"/>
        <v>6.450623114939793</v>
      </c>
      <c r="M1345" s="39">
        <f t="shared" si="153"/>
        <v>21.904553666922432</v>
      </c>
      <c r="N1345" s="39">
        <f t="shared" si="154"/>
        <v>50.100152684324904</v>
      </c>
    </row>
    <row r="1346" spans="1:14" hidden="1" x14ac:dyDescent="0.3">
      <c r="A1346">
        <v>18</v>
      </c>
      <c r="B1346">
        <v>71</v>
      </c>
      <c r="C1346">
        <v>7.7</v>
      </c>
      <c r="D1346" s="38">
        <f t="shared" si="155"/>
        <v>21.760916634798438</v>
      </c>
      <c r="E1346" s="38">
        <f t="shared" si="156"/>
        <v>51.453766820333023</v>
      </c>
      <c r="G1346">
        <f t="shared" si="150"/>
        <v>1.2391837674999999</v>
      </c>
      <c r="H1346">
        <f t="shared" si="151"/>
        <v>17.019334352489771</v>
      </c>
      <c r="I1346">
        <f t="shared" si="152"/>
        <v>5.8602268043277563</v>
      </c>
      <c r="M1346" s="39">
        <f t="shared" si="153"/>
        <v>21.760916634798438</v>
      </c>
      <c r="N1346" s="39">
        <f t="shared" si="154"/>
        <v>51.453766820333023</v>
      </c>
    </row>
    <row r="1347" spans="1:14" hidden="1" x14ac:dyDescent="0.3">
      <c r="A1347">
        <v>18</v>
      </c>
      <c r="B1347">
        <v>73</v>
      </c>
      <c r="C1347">
        <v>7.7</v>
      </c>
      <c r="D1347" s="38">
        <f t="shared" si="155"/>
        <v>21.548443956236685</v>
      </c>
      <c r="E1347" s="38">
        <f t="shared" si="156"/>
        <v>53.018264583232217</v>
      </c>
      <c r="G1347">
        <f t="shared" si="150"/>
        <v>1.2740903525</v>
      </c>
      <c r="H1347">
        <f t="shared" si="151"/>
        <v>17.213485599672893</v>
      </c>
      <c r="I1347">
        <f t="shared" si="152"/>
        <v>5.2626907100696956</v>
      </c>
      <c r="M1347" s="39">
        <f t="shared" si="153"/>
        <v>21.548443956236685</v>
      </c>
      <c r="N1347" s="39">
        <f t="shared" si="154"/>
        <v>53.018264583232217</v>
      </c>
    </row>
    <row r="1348" spans="1:14" hidden="1" x14ac:dyDescent="0.3">
      <c r="A1348">
        <v>18</v>
      </c>
      <c r="B1348">
        <v>75</v>
      </c>
      <c r="C1348">
        <v>7.8</v>
      </c>
      <c r="D1348" s="38">
        <f t="shared" si="155"/>
        <v>21.389632728742264</v>
      </c>
      <c r="E1348" s="38">
        <f t="shared" si="156"/>
        <v>54.375794817179305</v>
      </c>
      <c r="G1348">
        <f t="shared" si="150"/>
        <v>1.3089969375000001</v>
      </c>
      <c r="H1348">
        <f t="shared" si="151"/>
        <v>17.386664866234927</v>
      </c>
      <c r="I1348">
        <f t="shared" si="152"/>
        <v>4.6587428378514266</v>
      </c>
      <c r="M1348" s="39">
        <f t="shared" si="153"/>
        <v>21.389632728742264</v>
      </c>
      <c r="N1348" s="39">
        <f t="shared" si="154"/>
        <v>54.375794817179305</v>
      </c>
    </row>
    <row r="1349" spans="1:14" hidden="1" x14ac:dyDescent="0.3">
      <c r="A1349">
        <v>18</v>
      </c>
      <c r="B1349">
        <v>77</v>
      </c>
      <c r="C1349">
        <v>7.9</v>
      </c>
      <c r="D1349" s="38">
        <f t="shared" si="155"/>
        <v>21.222301484074151</v>
      </c>
      <c r="E1349" s="38">
        <f t="shared" si="156"/>
        <v>55.733330595755774</v>
      </c>
      <c r="G1349">
        <f t="shared" si="150"/>
        <v>1.3439035225</v>
      </c>
      <c r="H1349">
        <f t="shared" si="151"/>
        <v>17.53866115991627</v>
      </c>
      <c r="I1349">
        <f t="shared" si="152"/>
        <v>4.0491190051225301</v>
      </c>
      <c r="M1349" s="39">
        <f t="shared" si="153"/>
        <v>21.222301484074151</v>
      </c>
      <c r="N1349" s="39">
        <f t="shared" si="154"/>
        <v>55.733330595755774</v>
      </c>
    </row>
    <row r="1350" spans="1:14" hidden="1" x14ac:dyDescent="0.3">
      <c r="A1350">
        <v>18</v>
      </c>
      <c r="B1350">
        <v>79</v>
      </c>
      <c r="C1350">
        <v>7.9</v>
      </c>
      <c r="D1350" s="38">
        <f t="shared" si="155"/>
        <v>20.992286171947423</v>
      </c>
      <c r="E1350" s="38">
        <f t="shared" si="156"/>
        <v>57.320487905844793</v>
      </c>
      <c r="G1350">
        <f t="shared" si="150"/>
        <v>1.3788101075000001</v>
      </c>
      <c r="H1350">
        <f t="shared" si="151"/>
        <v>17.669289296646731</v>
      </c>
      <c r="I1350">
        <f t="shared" si="152"/>
        <v>3.4345619446161302</v>
      </c>
      <c r="M1350" s="39">
        <f t="shared" si="153"/>
        <v>20.992286171947423</v>
      </c>
      <c r="N1350" s="39">
        <f t="shared" si="154"/>
        <v>57.320487905844793</v>
      </c>
    </row>
    <row r="1351" spans="1:14" hidden="1" x14ac:dyDescent="0.3">
      <c r="A1351">
        <v>18</v>
      </c>
      <c r="B1351">
        <v>81</v>
      </c>
      <c r="C1351">
        <v>7.9</v>
      </c>
      <c r="D1351" s="38">
        <f t="shared" si="155"/>
        <v>20.758130029248953</v>
      </c>
      <c r="E1351" s="38">
        <f t="shared" si="156"/>
        <v>58.92077508485113</v>
      </c>
      <c r="G1351">
        <f t="shared" si="150"/>
        <v>1.4137166925</v>
      </c>
      <c r="H1351">
        <f t="shared" si="151"/>
        <v>17.778390126163782</v>
      </c>
      <c r="I1351">
        <f t="shared" si="152"/>
        <v>2.8158203994434912</v>
      </c>
      <c r="M1351" s="39">
        <f t="shared" si="153"/>
        <v>20.758130029248953</v>
      </c>
      <c r="N1351" s="39">
        <f t="shared" si="154"/>
        <v>58.92077508485113</v>
      </c>
    </row>
    <row r="1352" spans="1:14" hidden="1" x14ac:dyDescent="0.3">
      <c r="A1352">
        <v>18</v>
      </c>
      <c r="B1352">
        <v>83</v>
      </c>
      <c r="C1352">
        <v>8</v>
      </c>
      <c r="D1352" s="38">
        <f t="shared" si="155"/>
        <v>20.569355152115335</v>
      </c>
      <c r="E1352" s="38">
        <f t="shared" si="156"/>
        <v>60.292358401905219</v>
      </c>
      <c r="G1352">
        <f t="shared" si="150"/>
        <v>1.4486232775000001</v>
      </c>
      <c r="H1352">
        <f t="shared" si="151"/>
        <v>17.865830725912666</v>
      </c>
      <c r="I1352">
        <f t="shared" si="152"/>
        <v>2.1936482108658475</v>
      </c>
      <c r="M1352" s="39">
        <f t="shared" si="153"/>
        <v>20.569355152115335</v>
      </c>
      <c r="N1352" s="39">
        <f t="shared" si="154"/>
        <v>60.292358401905219</v>
      </c>
    </row>
    <row r="1353" spans="1:14" hidden="1" x14ac:dyDescent="0.3">
      <c r="A1353">
        <v>18</v>
      </c>
      <c r="B1353">
        <v>85</v>
      </c>
      <c r="C1353">
        <v>8</v>
      </c>
      <c r="D1353" s="38">
        <f t="shared" si="155"/>
        <v>20.32488264167052</v>
      </c>
      <c r="E1353" s="38">
        <f t="shared" si="156"/>
        <v>61.914244863967305</v>
      </c>
      <c r="G1353">
        <f t="shared" si="150"/>
        <v>1.4835298625000002</v>
      </c>
      <c r="H1353">
        <f t="shared" si="151"/>
        <v>17.931504562992014</v>
      </c>
      <c r="I1353">
        <f t="shared" si="152"/>
        <v>1.5688033998549744</v>
      </c>
      <c r="M1353" s="39">
        <f t="shared" si="153"/>
        <v>20.32488264167052</v>
      </c>
      <c r="N1353" s="39">
        <f t="shared" si="154"/>
        <v>61.914244863967305</v>
      </c>
    </row>
    <row r="1354" spans="1:14" hidden="1" x14ac:dyDescent="0.3">
      <c r="A1354">
        <v>18</v>
      </c>
      <c r="B1354">
        <v>87</v>
      </c>
      <c r="C1354">
        <v>8</v>
      </c>
      <c r="D1354" s="38">
        <f t="shared" si="155"/>
        <v>20.0766719327926</v>
      </c>
      <c r="E1354" s="38">
        <f t="shared" si="156"/>
        <v>63.55139309372958</v>
      </c>
      <c r="G1354">
        <f t="shared" ref="G1354:G1417" si="157">B1354*3.14159265/180</f>
        <v>1.5184364475000001</v>
      </c>
      <c r="H1354">
        <f t="shared" ref="H1354:H1417" si="158">SIN(G1354)*A1354</f>
        <v>17.975331623947813</v>
      </c>
      <c r="I1354">
        <f t="shared" ref="I1354:I1417" si="159">COS(G1354)*A1354</f>
        <v>0.9420472435613878</v>
      </c>
      <c r="M1354" s="39">
        <f t="shared" ref="M1354:M1417" si="160">H1354/SIN(N1354*3.14159265/180)</f>
        <v>20.0766719327926</v>
      </c>
      <c r="N1354" s="39">
        <f t="shared" ref="N1354:N1417" si="161">(180/3.14159265)*ATAN(H1354/(I1354+C1354))</f>
        <v>63.55139309372958</v>
      </c>
    </row>
    <row r="1355" spans="1:14" hidden="1" x14ac:dyDescent="0.3">
      <c r="A1355">
        <v>18</v>
      </c>
      <c r="B1355">
        <v>89</v>
      </c>
      <c r="C1355">
        <v>8.1</v>
      </c>
      <c r="D1355" s="38">
        <f t="shared" si="155"/>
        <v>19.867036070702881</v>
      </c>
      <c r="E1355" s="38">
        <f t="shared" si="156"/>
        <v>64.942800918837207</v>
      </c>
      <c r="G1355">
        <f t="shared" si="157"/>
        <v>1.5533430325000002</v>
      </c>
      <c r="H1355">
        <f t="shared" si="158"/>
        <v>17.997258512257453</v>
      </c>
      <c r="I1355">
        <f t="shared" si="159"/>
        <v>0.31414334781539405</v>
      </c>
      <c r="M1355" s="39">
        <f t="shared" si="160"/>
        <v>19.867036070702881</v>
      </c>
      <c r="N1355" s="39">
        <f t="shared" si="161"/>
        <v>64.942800918837207</v>
      </c>
    </row>
    <row r="1356" spans="1:14" hidden="1" x14ac:dyDescent="0.3">
      <c r="A1356">
        <v>18</v>
      </c>
      <c r="B1356">
        <v>91</v>
      </c>
      <c r="C1356">
        <v>8.1</v>
      </c>
      <c r="D1356" s="38">
        <f t="shared" si="155"/>
        <v>19.609203931113949</v>
      </c>
      <c r="E1356" s="38">
        <f t="shared" si="156"/>
        <v>66.606040304644296</v>
      </c>
      <c r="G1356">
        <f t="shared" si="157"/>
        <v>1.5882496175</v>
      </c>
      <c r="H1356">
        <f t="shared" si="158"/>
        <v>17.997258513385162</v>
      </c>
      <c r="I1356">
        <f t="shared" si="159"/>
        <v>-0.3141432832089609</v>
      </c>
      <c r="M1356" s="39">
        <f t="shared" si="160"/>
        <v>19.609203931113949</v>
      </c>
      <c r="N1356" s="39">
        <f t="shared" si="161"/>
        <v>66.606040304644296</v>
      </c>
    </row>
    <row r="1357" spans="1:14" hidden="1" x14ac:dyDescent="0.3">
      <c r="A1357">
        <v>18</v>
      </c>
      <c r="B1357">
        <v>93</v>
      </c>
      <c r="C1357">
        <v>8.1</v>
      </c>
      <c r="D1357" s="38">
        <f t="shared" si="155"/>
        <v>19.348096436074911</v>
      </c>
      <c r="E1357" s="38">
        <f t="shared" si="156"/>
        <v>68.287069409646705</v>
      </c>
      <c r="G1357">
        <f t="shared" si="157"/>
        <v>1.6231562025000001</v>
      </c>
      <c r="H1357">
        <f t="shared" si="158"/>
        <v>17.97533162732957</v>
      </c>
      <c r="I1357">
        <f t="shared" si="159"/>
        <v>-0.94204717903366764</v>
      </c>
      <c r="M1357" s="39">
        <f t="shared" si="160"/>
        <v>19.348096436074911</v>
      </c>
      <c r="N1357" s="39">
        <f t="shared" si="161"/>
        <v>68.287069409646705</v>
      </c>
    </row>
    <row r="1358" spans="1:14" hidden="1" x14ac:dyDescent="0.3">
      <c r="A1358">
        <v>18</v>
      </c>
      <c r="B1358">
        <v>95</v>
      </c>
      <c r="C1358">
        <v>8.1</v>
      </c>
      <c r="D1358" s="38">
        <f t="shared" si="155"/>
        <v>19.083903844998531</v>
      </c>
      <c r="E1358" s="38">
        <f t="shared" si="156"/>
        <v>69.986845318293689</v>
      </c>
      <c r="G1358">
        <f t="shared" si="157"/>
        <v>1.6580627875000002</v>
      </c>
      <c r="H1358">
        <f t="shared" si="158"/>
        <v>17.931504568623694</v>
      </c>
      <c r="I1358">
        <f t="shared" si="159"/>
        <v>-1.5688033354845881</v>
      </c>
      <c r="M1358" s="39">
        <f t="shared" si="160"/>
        <v>19.083903844998531</v>
      </c>
      <c r="N1358" s="39">
        <f t="shared" si="161"/>
        <v>69.986845318293689</v>
      </c>
    </row>
    <row r="1359" spans="1:14" hidden="1" x14ac:dyDescent="0.3">
      <c r="A1359">
        <v>18</v>
      </c>
      <c r="B1359">
        <v>97</v>
      </c>
      <c r="C1359">
        <v>8.1</v>
      </c>
      <c r="D1359" s="38">
        <f t="shared" si="155"/>
        <v>18.816824918751685</v>
      </c>
      <c r="E1359" s="38">
        <f t="shared" si="156"/>
        <v>71.706379623331074</v>
      </c>
      <c r="G1359">
        <f t="shared" si="157"/>
        <v>1.6929693725000001</v>
      </c>
      <c r="H1359">
        <f t="shared" si="158"/>
        <v>17.865830733787408</v>
      </c>
      <c r="I1359">
        <f t="shared" si="159"/>
        <v>-2.193648146731213</v>
      </c>
      <c r="M1359" s="39">
        <f t="shared" si="160"/>
        <v>18.816824918751685</v>
      </c>
      <c r="N1359" s="39">
        <f t="shared" si="161"/>
        <v>71.706379623331074</v>
      </c>
    </row>
    <row r="1360" spans="1:14" hidden="1" x14ac:dyDescent="0.3">
      <c r="A1360">
        <v>18</v>
      </c>
      <c r="B1360">
        <v>99</v>
      </c>
      <c r="C1360">
        <v>8.1</v>
      </c>
      <c r="D1360" s="38">
        <f t="shared" si="155"/>
        <v>18.547067438355626</v>
      </c>
      <c r="E1360" s="38">
        <f t="shared" si="156"/>
        <v>73.446741663528286</v>
      </c>
      <c r="G1360">
        <f t="shared" si="157"/>
        <v>1.7278759575</v>
      </c>
      <c r="H1360">
        <f t="shared" si="158"/>
        <v>17.778390136271998</v>
      </c>
      <c r="I1360">
        <f t="shared" si="159"/>
        <v>-2.8158203356227465</v>
      </c>
      <c r="M1360" s="39">
        <f t="shared" si="160"/>
        <v>18.547067438355626</v>
      </c>
      <c r="N1360" s="39">
        <f t="shared" si="161"/>
        <v>73.446741663528286</v>
      </c>
    </row>
    <row r="1361" spans="1:14" hidden="1" x14ac:dyDescent="0.3">
      <c r="A1361">
        <v>18</v>
      </c>
      <c r="B1361">
        <v>101</v>
      </c>
      <c r="C1361">
        <v>8.1</v>
      </c>
      <c r="D1361" s="38">
        <f t="shared" si="155"/>
        <v>18.274848768861812</v>
      </c>
      <c r="E1361" s="38">
        <f t="shared" si="156"/>
        <v>75.20906185566821</v>
      </c>
      <c r="G1361">
        <f t="shared" si="157"/>
        <v>1.7627825425000001</v>
      </c>
      <c r="H1361">
        <f t="shared" si="158"/>
        <v>17.669289308976097</v>
      </c>
      <c r="I1361">
        <f t="shared" si="159"/>
        <v>-3.434561881187038</v>
      </c>
      <c r="M1361" s="39">
        <f t="shared" si="160"/>
        <v>18.274848768861812</v>
      </c>
      <c r="N1361" s="39">
        <f t="shared" si="161"/>
        <v>75.20906185566821</v>
      </c>
    </row>
    <row r="1362" spans="1:14" hidden="1" x14ac:dyDescent="0.3">
      <c r="A1362">
        <v>18</v>
      </c>
      <c r="B1362">
        <v>103</v>
      </c>
      <c r="C1362">
        <v>8.1</v>
      </c>
      <c r="D1362" s="38">
        <f t="shared" si="155"/>
        <v>18.000396471660551</v>
      </c>
      <c r="E1362" s="38">
        <f t="shared" si="156"/>
        <v>76.994535095647436</v>
      </c>
      <c r="G1362">
        <f t="shared" si="157"/>
        <v>1.7976891275000002</v>
      </c>
      <c r="H1362">
        <f t="shared" si="158"/>
        <v>17.538661174451768</v>
      </c>
      <c r="I1362">
        <f t="shared" si="159"/>
        <v>-4.0491189421623668</v>
      </c>
      <c r="M1362" s="39">
        <f t="shared" si="160"/>
        <v>18.000396471660551</v>
      </c>
      <c r="N1362" s="39">
        <f t="shared" si="161"/>
        <v>76.994535095647436</v>
      </c>
    </row>
    <row r="1363" spans="1:14" hidden="1" x14ac:dyDescent="0.3">
      <c r="A1363">
        <v>18</v>
      </c>
      <c r="B1363">
        <v>105</v>
      </c>
      <c r="C1363">
        <v>8.1</v>
      </c>
      <c r="D1363" s="38">
        <f t="shared" si="155"/>
        <v>17.723948968498025</v>
      </c>
      <c r="E1363" s="38">
        <f t="shared" si="156"/>
        <v>78.804424194603342</v>
      </c>
      <c r="G1363">
        <f t="shared" si="157"/>
        <v>1.8325957125000003</v>
      </c>
      <c r="H1363">
        <f t="shared" si="158"/>
        <v>17.386664882958851</v>
      </c>
      <c r="I1363">
        <f t="shared" si="159"/>
        <v>-4.6587427754369024</v>
      </c>
      <c r="M1363" s="39">
        <f t="shared" si="160"/>
        <v>17.723948968498025</v>
      </c>
      <c r="N1363" s="39">
        <f t="shared" si="161"/>
        <v>78.804424194603342</v>
      </c>
    </row>
    <row r="1364" spans="1:14" hidden="1" x14ac:dyDescent="0.3">
      <c r="A1364">
        <v>18</v>
      </c>
      <c r="B1364">
        <v>107</v>
      </c>
      <c r="C1364">
        <v>8.1</v>
      </c>
      <c r="D1364" s="38">
        <f t="shared" si="155"/>
        <v>17.44575626041804</v>
      </c>
      <c r="E1364" s="38">
        <f t="shared" si="156"/>
        <v>80.640063304964457</v>
      </c>
      <c r="G1364">
        <f t="shared" si="157"/>
        <v>1.8675022975</v>
      </c>
      <c r="H1364">
        <f t="shared" si="158"/>
        <v>17.213485618564867</v>
      </c>
      <c r="I1364">
        <f t="shared" si="159"/>
        <v>-5.2626906482768421</v>
      </c>
      <c r="M1364" s="39">
        <f t="shared" si="160"/>
        <v>17.44575626041804</v>
      </c>
      <c r="N1364" s="39">
        <f t="shared" si="161"/>
        <v>80.640063304964457</v>
      </c>
    </row>
    <row r="1365" spans="1:14" hidden="1" x14ac:dyDescent="0.3">
      <c r="A1365">
        <v>18</v>
      </c>
      <c r="B1365">
        <v>109</v>
      </c>
      <c r="C1365">
        <v>8.1</v>
      </c>
      <c r="D1365" s="38">
        <f t="shared" si="155"/>
        <v>17.166080704681651</v>
      </c>
      <c r="E1365" s="38">
        <f t="shared" si="156"/>
        <v>82.502861277817829</v>
      </c>
      <c r="G1365">
        <f t="shared" si="157"/>
        <v>1.9024088825000001</v>
      </c>
      <c r="H1365">
        <f t="shared" si="158"/>
        <v>17.019334373526775</v>
      </c>
      <c r="I1365">
        <f t="shared" si="159"/>
        <v>-5.8602267432318653</v>
      </c>
      <c r="M1365" s="39">
        <f t="shared" si="160"/>
        <v>17.166080704681651</v>
      </c>
      <c r="N1365" s="39">
        <f t="shared" si="161"/>
        <v>82.502861277817829</v>
      </c>
    </row>
    <row r="1366" spans="1:14" hidden="1" x14ac:dyDescent="0.3">
      <c r="A1366">
        <v>18</v>
      </c>
      <c r="B1366">
        <v>111</v>
      </c>
      <c r="C1366">
        <v>8.1</v>
      </c>
      <c r="D1366" s="38">
        <f t="shared" si="155"/>
        <v>16.885197852415946</v>
      </c>
      <c r="E1366" s="38">
        <f t="shared" si="156"/>
        <v>84.394304876540474</v>
      </c>
      <c r="G1366">
        <f t="shared" si="157"/>
        <v>1.9373154675000002</v>
      </c>
      <c r="H1366">
        <f t="shared" si="158"/>
        <v>16.804447691229413</v>
      </c>
      <c r="I1366">
        <f t="shared" si="159"/>
        <v>-6.4506230546153036</v>
      </c>
      <c r="M1366" s="39">
        <f t="shared" si="160"/>
        <v>16.885197852415946</v>
      </c>
      <c r="N1366" s="39">
        <f t="shared" si="161"/>
        <v>84.394304876540474</v>
      </c>
    </row>
    <row r="1367" spans="1:14" hidden="1" x14ac:dyDescent="0.3">
      <c r="A1367">
        <v>18</v>
      </c>
      <c r="B1367">
        <v>113</v>
      </c>
      <c r="C1367">
        <v>8.1</v>
      </c>
      <c r="D1367" s="38">
        <f t="shared" si="155"/>
        <v>16.603397349260639</v>
      </c>
      <c r="E1367" s="38">
        <f t="shared" si="156"/>
        <v>86.315961751751104</v>
      </c>
      <c r="G1367">
        <f t="shared" si="157"/>
        <v>1.9722220525000003</v>
      </c>
      <c r="H1367">
        <f t="shared" si="158"/>
        <v>16.569087377993799</v>
      </c>
      <c r="I1367">
        <f t="shared" si="159"/>
        <v>-7.0331602754669627</v>
      </c>
      <c r="M1367" s="39">
        <f t="shared" si="160"/>
        <v>16.603397349260639</v>
      </c>
      <c r="N1367" s="39">
        <f t="shared" si="161"/>
        <v>86.315961751751104</v>
      </c>
    </row>
    <row r="1368" spans="1:14" hidden="1" x14ac:dyDescent="0.3">
      <c r="A1368">
        <v>18</v>
      </c>
      <c r="B1368">
        <v>115</v>
      </c>
      <c r="C1368">
        <v>8</v>
      </c>
      <c r="D1368" s="38">
        <f t="shared" si="155"/>
        <v>16.318270166206798</v>
      </c>
      <c r="E1368" s="38">
        <f t="shared" si="156"/>
        <v>88.620439413269224</v>
      </c>
      <c r="G1368">
        <f t="shared" si="157"/>
        <v>2.0071286375000001</v>
      </c>
      <c r="H1368">
        <f t="shared" si="158"/>
        <v>16.31354018410649</v>
      </c>
      <c r="I1368">
        <f t="shared" si="159"/>
        <v>-7.6071286739178303</v>
      </c>
      <c r="M1368" s="39">
        <f t="shared" si="160"/>
        <v>16.318270166206798</v>
      </c>
      <c r="N1368" s="39">
        <f t="shared" si="161"/>
        <v>88.620439413269224</v>
      </c>
    </row>
    <row r="1369" spans="1:14" hidden="1" x14ac:dyDescent="0.3">
      <c r="A1369">
        <v>18</v>
      </c>
      <c r="B1369">
        <v>117</v>
      </c>
      <c r="C1369">
        <v>8</v>
      </c>
      <c r="D1369" s="38">
        <f t="shared" si="155"/>
        <v>16.039037897385715</v>
      </c>
      <c r="E1369" s="38">
        <f t="shared" si="156"/>
        <v>90.613831131448379</v>
      </c>
      <c r="G1369">
        <f t="shared" si="157"/>
        <v>2.0420352225</v>
      </c>
      <c r="H1369">
        <f t="shared" si="158"/>
        <v>16.038117454458487</v>
      </c>
      <c r="I1369">
        <f t="shared" si="159"/>
        <v>-8.1718289578890513</v>
      </c>
      <c r="M1369" s="39">
        <f t="shared" si="160"/>
        <v>-16.039037897385715</v>
      </c>
      <c r="N1369" s="39">
        <f t="shared" si="161"/>
        <v>-89.386168868551621</v>
      </c>
    </row>
    <row r="1370" spans="1:14" hidden="1" x14ac:dyDescent="0.3">
      <c r="A1370">
        <v>18</v>
      </c>
      <c r="B1370">
        <v>119</v>
      </c>
      <c r="C1370">
        <v>8</v>
      </c>
      <c r="D1370" s="38">
        <f t="shared" si="155"/>
        <v>15.759912117992746</v>
      </c>
      <c r="E1370" s="38">
        <f t="shared" si="156"/>
        <v>92.642421662150866</v>
      </c>
      <c r="G1370">
        <f t="shared" si="157"/>
        <v>2.0769418074999999</v>
      </c>
      <c r="H1370">
        <f t="shared" si="158"/>
        <v>15.743154749219485</v>
      </c>
      <c r="I1370">
        <f t="shared" si="159"/>
        <v>-8.7265731270715872</v>
      </c>
      <c r="M1370" s="39">
        <f t="shared" si="160"/>
        <v>-15.759912117992746</v>
      </c>
      <c r="N1370" s="39">
        <f t="shared" si="161"/>
        <v>-87.357578337849134</v>
      </c>
    </row>
    <row r="1371" spans="1:14" hidden="1" x14ac:dyDescent="0.3">
      <c r="A1371">
        <v>18</v>
      </c>
      <c r="B1371">
        <v>121</v>
      </c>
      <c r="C1371">
        <v>8</v>
      </c>
      <c r="D1371" s="38">
        <f t="shared" si="155"/>
        <v>15.481247850920218</v>
      </c>
      <c r="E1371" s="38">
        <f t="shared" si="156"/>
        <v>94.70807655492851</v>
      </c>
      <c r="G1371">
        <f t="shared" si="157"/>
        <v>2.1118483925000002</v>
      </c>
      <c r="H1371">
        <f t="shared" si="158"/>
        <v>15.429011435009469</v>
      </c>
      <c r="I1371">
        <f t="shared" si="159"/>
        <v>-9.2706853111486343</v>
      </c>
      <c r="M1371" s="39">
        <f t="shared" si="160"/>
        <v>-15.481247850920218</v>
      </c>
      <c r="N1371" s="39">
        <f t="shared" si="161"/>
        <v>-85.29192344507149</v>
      </c>
    </row>
    <row r="1372" spans="1:14" hidden="1" x14ac:dyDescent="0.3">
      <c r="A1372">
        <v>18</v>
      </c>
      <c r="B1372">
        <v>123</v>
      </c>
      <c r="C1372">
        <v>7.9</v>
      </c>
      <c r="D1372" s="38">
        <f t="shared" si="155"/>
        <v>15.215605772588116</v>
      </c>
      <c r="E1372" s="38">
        <f t="shared" si="156"/>
        <v>97.186645638270406</v>
      </c>
      <c r="G1372">
        <f t="shared" si="157"/>
        <v>2.1467549775000001</v>
      </c>
      <c r="H1372">
        <f t="shared" si="158"/>
        <v>15.096070247065873</v>
      </c>
      <c r="I1372">
        <f t="shared" si="159"/>
        <v>-9.8035025932394451</v>
      </c>
      <c r="M1372" s="39">
        <f t="shared" si="160"/>
        <v>-15.215605772588116</v>
      </c>
      <c r="N1372" s="39">
        <f t="shared" si="161"/>
        <v>-82.813354361729594</v>
      </c>
    </row>
    <row r="1373" spans="1:14" hidden="1" x14ac:dyDescent="0.3">
      <c r="A1373">
        <v>18</v>
      </c>
      <c r="B1373">
        <v>125</v>
      </c>
      <c r="C1373">
        <v>7.9</v>
      </c>
      <c r="D1373" s="38">
        <f t="shared" si="155"/>
        <v>14.942719367053922</v>
      </c>
      <c r="E1373" s="38">
        <f t="shared" si="156"/>
        <v>99.337205951358229</v>
      </c>
      <c r="G1373">
        <f t="shared" si="157"/>
        <v>2.1816615625</v>
      </c>
      <c r="H1373">
        <f t="shared" si="158"/>
        <v>14.744736822939613</v>
      </c>
      <c r="I1373">
        <f t="shared" si="159"/>
        <v>-10.324375817561497</v>
      </c>
      <c r="M1373" s="39">
        <f t="shared" si="160"/>
        <v>-14.942719367053922</v>
      </c>
      <c r="N1373" s="39">
        <f t="shared" si="161"/>
        <v>-80.662794048641771</v>
      </c>
    </row>
    <row r="1374" spans="1:14" hidden="1" x14ac:dyDescent="0.3">
      <c r="A1374">
        <v>18</v>
      </c>
      <c r="B1374">
        <v>127</v>
      </c>
      <c r="C1374">
        <v>7.9</v>
      </c>
      <c r="D1374" s="38">
        <f t="shared" si="155"/>
        <v>14.671530526527793</v>
      </c>
      <c r="E1374" s="38">
        <f t="shared" si="156"/>
        <v>101.53043940490517</v>
      </c>
      <c r="G1374">
        <f t="shared" si="157"/>
        <v>2.2165681475000003</v>
      </c>
      <c r="H1374">
        <f t="shared" si="158"/>
        <v>14.37543920828824</v>
      </c>
      <c r="I1374">
        <f t="shared" si="159"/>
        <v>-10.832670380326782</v>
      </c>
      <c r="M1374" s="39">
        <f t="shared" si="160"/>
        <v>-14.671530526527793</v>
      </c>
      <c r="N1374" s="39">
        <f t="shared" si="161"/>
        <v>-78.469560595094833</v>
      </c>
    </row>
    <row r="1375" spans="1:14" hidden="1" x14ac:dyDescent="0.3">
      <c r="A1375">
        <v>18</v>
      </c>
      <c r="B1375">
        <v>129</v>
      </c>
      <c r="C1375">
        <v>7.8</v>
      </c>
      <c r="D1375" s="38">
        <f t="shared" si="155"/>
        <v>14.426601635680653</v>
      </c>
      <c r="E1375" s="38">
        <f t="shared" si="156"/>
        <v>104.15418311917156</v>
      </c>
      <c r="G1375">
        <f t="shared" si="157"/>
        <v>2.2514747325000002</v>
      </c>
      <c r="H1375">
        <f t="shared" si="158"/>
        <v>13.988627335368253</v>
      </c>
      <c r="I1375">
        <f t="shared" si="159"/>
        <v>-11.327767002908743</v>
      </c>
      <c r="M1375" s="39">
        <f t="shared" si="160"/>
        <v>-14.426601635680653</v>
      </c>
      <c r="N1375" s="39">
        <f t="shared" si="161"/>
        <v>-75.845816880828437</v>
      </c>
    </row>
    <row r="1376" spans="1:14" hidden="1" x14ac:dyDescent="0.3">
      <c r="A1376">
        <v>18</v>
      </c>
      <c r="B1376">
        <v>131</v>
      </c>
      <c r="C1376">
        <v>7.8</v>
      </c>
      <c r="D1376" s="38">
        <f t="shared" si="155"/>
        <v>14.163990441013727</v>
      </c>
      <c r="E1376" s="38">
        <f t="shared" si="156"/>
        <v>106.4420908116906</v>
      </c>
      <c r="G1376">
        <f t="shared" si="157"/>
        <v>2.2863813175000001</v>
      </c>
      <c r="H1376">
        <f t="shared" si="158"/>
        <v>13.58477247486192</v>
      </c>
      <c r="I1376">
        <f t="shared" si="159"/>
        <v>-11.80906248633794</v>
      </c>
      <c r="M1376" s="39">
        <f t="shared" si="160"/>
        <v>-14.163990441013727</v>
      </c>
      <c r="N1376" s="39">
        <f t="shared" si="161"/>
        <v>-73.557909188309395</v>
      </c>
    </row>
    <row r="1377" spans="1:14" hidden="1" x14ac:dyDescent="0.3">
      <c r="A1377">
        <v>18</v>
      </c>
      <c r="B1377">
        <v>133</v>
      </c>
      <c r="C1377">
        <v>7.8</v>
      </c>
      <c r="D1377" s="38">
        <f t="shared" si="155"/>
        <v>13.904490678883937</v>
      </c>
      <c r="E1377" s="38">
        <f t="shared" si="156"/>
        <v>108.77836780240428</v>
      </c>
      <c r="G1377">
        <f t="shared" si="157"/>
        <v>2.3212879024999999</v>
      </c>
      <c r="H1377">
        <f t="shared" si="158"/>
        <v>13.16436666170657</v>
      </c>
      <c r="I1377">
        <f t="shared" si="159"/>
        <v>-12.275970446207038</v>
      </c>
      <c r="M1377" s="39">
        <f t="shared" si="160"/>
        <v>-13.904490678883937</v>
      </c>
      <c r="N1377" s="39">
        <f t="shared" si="161"/>
        <v>-71.221632197595724</v>
      </c>
    </row>
    <row r="1378" spans="1:14" hidden="1" x14ac:dyDescent="0.3">
      <c r="A1378">
        <v>18</v>
      </c>
      <c r="B1378">
        <v>135</v>
      </c>
      <c r="C1378">
        <v>7.7</v>
      </c>
      <c r="D1378" s="38">
        <f t="shared" si="155"/>
        <v>13.685028344245968</v>
      </c>
      <c r="E1378" s="38">
        <f t="shared" si="156"/>
        <v>111.55554939355345</v>
      </c>
      <c r="G1378">
        <f t="shared" si="157"/>
        <v>2.3561944875000003</v>
      </c>
      <c r="H1378">
        <f t="shared" si="158"/>
        <v>12.727922095625809</v>
      </c>
      <c r="I1378">
        <f t="shared" si="159"/>
        <v>-12.727922027089901</v>
      </c>
      <c r="M1378" s="39">
        <f t="shared" si="160"/>
        <v>-13.685028344245968</v>
      </c>
      <c r="N1378" s="39">
        <f t="shared" si="161"/>
        <v>-68.444450606446551</v>
      </c>
    </row>
    <row r="1379" spans="1:14" hidden="1" x14ac:dyDescent="0.3">
      <c r="A1379">
        <v>18</v>
      </c>
      <c r="B1379">
        <v>137</v>
      </c>
      <c r="C1379">
        <v>7.7</v>
      </c>
      <c r="D1379" s="38">
        <f t="shared" si="155"/>
        <v>13.437215278014049</v>
      </c>
      <c r="E1379" s="38">
        <f t="shared" si="156"/>
        <v>113.99514004661566</v>
      </c>
      <c r="G1379">
        <f t="shared" si="157"/>
        <v>2.3911010725000001</v>
      </c>
      <c r="H1379">
        <f t="shared" si="158"/>
        <v>12.27597051709307</v>
      </c>
      <c r="I1379">
        <f t="shared" si="159"/>
        <v>-13.164366595604276</v>
      </c>
      <c r="M1379" s="39">
        <f t="shared" si="160"/>
        <v>-13.437215278014049</v>
      </c>
      <c r="N1379" s="39">
        <f t="shared" si="161"/>
        <v>-66.00485995338434</v>
      </c>
    </row>
    <row r="1380" spans="1:14" hidden="1" x14ac:dyDescent="0.3">
      <c r="A1380">
        <v>18</v>
      </c>
      <c r="B1380">
        <v>139</v>
      </c>
      <c r="C1380">
        <v>7.6</v>
      </c>
      <c r="D1380" s="38">
        <f t="shared" si="155"/>
        <v>13.239012778475535</v>
      </c>
      <c r="E1380" s="38">
        <f t="shared" si="156"/>
        <v>116.87565807425561</v>
      </c>
      <c r="G1380">
        <f t="shared" si="157"/>
        <v>2.4260076575000005</v>
      </c>
      <c r="H1380">
        <f t="shared" si="158"/>
        <v>11.809062559487719</v>
      </c>
      <c r="I1380">
        <f t="shared" si="159"/>
        <v>-13.584772411273784</v>
      </c>
      <c r="M1380" s="39">
        <f t="shared" si="160"/>
        <v>-13.239012778475535</v>
      </c>
      <c r="N1380" s="39">
        <f t="shared" si="161"/>
        <v>-63.124341925744389</v>
      </c>
    </row>
    <row r="1381" spans="1:14" hidden="1" x14ac:dyDescent="0.3">
      <c r="A1381">
        <v>18</v>
      </c>
      <c r="B1381">
        <v>141</v>
      </c>
      <c r="C1381">
        <v>7.6</v>
      </c>
      <c r="D1381" s="38">
        <f t="shared" si="155"/>
        <v>13.00510920482983</v>
      </c>
      <c r="E1381" s="38">
        <f t="shared" si="156"/>
        <v>119.4221027293345</v>
      </c>
      <c r="G1381">
        <f t="shared" si="157"/>
        <v>2.4609142424999999</v>
      </c>
      <c r="H1381">
        <f t="shared" si="158"/>
        <v>11.327767078233162</v>
      </c>
      <c r="I1381">
        <f t="shared" si="159"/>
        <v>-13.988627274371741</v>
      </c>
      <c r="M1381" s="39">
        <f t="shared" si="160"/>
        <v>-13.00510920482983</v>
      </c>
      <c r="N1381" s="39">
        <f t="shared" si="161"/>
        <v>-60.577897270665503</v>
      </c>
    </row>
    <row r="1382" spans="1:14" hidden="1" x14ac:dyDescent="0.3">
      <c r="A1382">
        <v>18</v>
      </c>
      <c r="B1382">
        <v>143</v>
      </c>
      <c r="C1382">
        <v>7.5</v>
      </c>
      <c r="D1382" s="38">
        <f t="shared" si="155"/>
        <v>12.830370717583921</v>
      </c>
      <c r="E1382" s="38">
        <f t="shared" si="156"/>
        <v>122.40308203639019</v>
      </c>
      <c r="G1382">
        <f t="shared" si="157"/>
        <v>2.4958208275000002</v>
      </c>
      <c r="H1382">
        <f t="shared" si="158"/>
        <v>10.832670457734057</v>
      </c>
      <c r="I1382">
        <f t="shared" si="159"/>
        <v>-14.375439149957675</v>
      </c>
      <c r="M1382" s="39">
        <f t="shared" si="160"/>
        <v>-12.830370717583921</v>
      </c>
      <c r="N1382" s="39">
        <f t="shared" si="161"/>
        <v>-57.596917963609812</v>
      </c>
    </row>
    <row r="1383" spans="1:14" hidden="1" x14ac:dyDescent="0.3">
      <c r="A1383">
        <v>18</v>
      </c>
      <c r="B1383">
        <v>145</v>
      </c>
      <c r="C1383">
        <v>7.5</v>
      </c>
      <c r="D1383" s="38">
        <f t="shared" si="155"/>
        <v>12.612650335667331</v>
      </c>
      <c r="E1383" s="38">
        <f t="shared" si="156"/>
        <v>125.05779337480206</v>
      </c>
      <c r="G1383">
        <f t="shared" si="157"/>
        <v>2.5307274125000001</v>
      </c>
      <c r="H1383">
        <f t="shared" si="158"/>
        <v>10.324375896957331</v>
      </c>
      <c r="I1383">
        <f t="shared" si="159"/>
        <v>-14.744736767346051</v>
      </c>
      <c r="M1383" s="39">
        <f t="shared" si="160"/>
        <v>-12.612650335667331</v>
      </c>
      <c r="N1383" s="39">
        <f t="shared" si="161"/>
        <v>-54.94220662519794</v>
      </c>
    </row>
    <row r="1384" spans="1:14" hidden="1" x14ac:dyDescent="0.3">
      <c r="A1384">
        <v>18</v>
      </c>
      <c r="B1384">
        <v>147</v>
      </c>
      <c r="C1384">
        <v>7.5</v>
      </c>
      <c r="D1384" s="38">
        <f t="shared" si="155"/>
        <v>12.401973515769342</v>
      </c>
      <c r="E1384" s="38">
        <f t="shared" si="156"/>
        <v>127.76967958075461</v>
      </c>
      <c r="G1384">
        <f t="shared" si="157"/>
        <v>2.5656339975000004</v>
      </c>
      <c r="H1384">
        <f t="shared" si="158"/>
        <v>9.8035026745270937</v>
      </c>
      <c r="I1384">
        <f t="shared" si="159"/>
        <v>-15.096070194277058</v>
      </c>
      <c r="M1384" s="39">
        <f t="shared" si="160"/>
        <v>-12.401973515769342</v>
      </c>
      <c r="N1384" s="39">
        <f t="shared" si="161"/>
        <v>-52.230320419245388</v>
      </c>
    </row>
    <row r="1385" spans="1:14" hidden="1" x14ac:dyDescent="0.3">
      <c r="A1385">
        <v>18</v>
      </c>
      <c r="B1385">
        <v>149</v>
      </c>
      <c r="C1385">
        <v>7.4</v>
      </c>
      <c r="D1385" s="38">
        <f t="shared" si="155"/>
        <v>12.264201217391708</v>
      </c>
      <c r="E1385" s="38">
        <f t="shared" si="156"/>
        <v>130.89467415249442</v>
      </c>
      <c r="G1385">
        <f t="shared" si="157"/>
        <v>2.6005405825000003</v>
      </c>
      <c r="H1385">
        <f t="shared" si="158"/>
        <v>9.2706853942290657</v>
      </c>
      <c r="I1385">
        <f t="shared" si="159"/>
        <v>-15.429011385089709</v>
      </c>
      <c r="M1385" s="39">
        <f t="shared" si="160"/>
        <v>-12.264201217391708</v>
      </c>
      <c r="N1385" s="39">
        <f t="shared" si="161"/>
        <v>-49.105325847505597</v>
      </c>
    </row>
    <row r="1386" spans="1:14" hidden="1" x14ac:dyDescent="0.3">
      <c r="A1386">
        <v>18</v>
      </c>
      <c r="B1386">
        <v>151</v>
      </c>
      <c r="C1386">
        <v>7.4</v>
      </c>
      <c r="D1386" s="38">
        <f t="shared" si="155"/>
        <v>12.073164887758386</v>
      </c>
      <c r="E1386" s="38">
        <f t="shared" si="156"/>
        <v>133.71324429307339</v>
      </c>
      <c r="G1386">
        <f t="shared" si="157"/>
        <v>2.6354471675000002</v>
      </c>
      <c r="H1386">
        <f t="shared" si="158"/>
        <v>8.7265732118435917</v>
      </c>
      <c r="I1386">
        <f t="shared" si="159"/>
        <v>-15.743154702229594</v>
      </c>
      <c r="M1386" s="39">
        <f t="shared" si="160"/>
        <v>-12.073164887758386</v>
      </c>
      <c r="N1386" s="39">
        <f t="shared" si="161"/>
        <v>-46.286755706926606</v>
      </c>
    </row>
    <row r="1387" spans="1:14" hidden="1" x14ac:dyDescent="0.3">
      <c r="A1387">
        <v>18</v>
      </c>
      <c r="B1387">
        <v>153</v>
      </c>
      <c r="C1387">
        <v>7.3</v>
      </c>
      <c r="D1387" s="38">
        <f t="shared" si="155"/>
        <v>11.963840763205873</v>
      </c>
      <c r="E1387" s="38">
        <f t="shared" si="156"/>
        <v>136.91803159432629</v>
      </c>
      <c r="G1387">
        <f t="shared" si="157"/>
        <v>2.6703537525000001</v>
      </c>
      <c r="H1387">
        <f t="shared" si="158"/>
        <v>8.1718290442493373</v>
      </c>
      <c r="I1387">
        <f t="shared" si="159"/>
        <v>-16.038117410455722</v>
      </c>
      <c r="M1387" s="39">
        <f t="shared" si="160"/>
        <v>-11.963840763205873</v>
      </c>
      <c r="N1387" s="39">
        <f t="shared" si="161"/>
        <v>-43.08196840567372</v>
      </c>
    </row>
    <row r="1388" spans="1:14" hidden="1" x14ac:dyDescent="0.3">
      <c r="A1388">
        <v>18</v>
      </c>
      <c r="B1388">
        <v>155</v>
      </c>
      <c r="C1388">
        <v>7.3</v>
      </c>
      <c r="D1388" s="38">
        <f t="shared" si="155"/>
        <v>11.794588331522673</v>
      </c>
      <c r="E1388" s="38">
        <f t="shared" si="156"/>
        <v>139.83674457536759</v>
      </c>
      <c r="G1388">
        <f t="shared" si="157"/>
        <v>2.7052603375000004</v>
      </c>
      <c r="H1388">
        <f t="shared" si="158"/>
        <v>7.6071287617611754</v>
      </c>
      <c r="I1388">
        <f t="shared" si="159"/>
        <v>-16.313540143144465</v>
      </c>
      <c r="M1388" s="39">
        <f t="shared" si="160"/>
        <v>-11.794588331522673</v>
      </c>
      <c r="N1388" s="39">
        <f t="shared" si="161"/>
        <v>-40.163255424632418</v>
      </c>
    </row>
    <row r="1389" spans="1:14" hidden="1" x14ac:dyDescent="0.3">
      <c r="A1389">
        <v>18</v>
      </c>
      <c r="B1389">
        <v>157</v>
      </c>
      <c r="C1389">
        <v>7.2</v>
      </c>
      <c r="D1389" s="38">
        <f t="shared" si="155"/>
        <v>11.715167190537114</v>
      </c>
      <c r="E1389" s="38">
        <f t="shared" si="156"/>
        <v>143.10527748914487</v>
      </c>
      <c r="G1389">
        <f t="shared" si="157"/>
        <v>2.7401669225000003</v>
      </c>
      <c r="H1389">
        <f t="shared" si="158"/>
        <v>7.0331603646863492</v>
      </c>
      <c r="I1389">
        <f t="shared" si="159"/>
        <v>-16.569087340122419</v>
      </c>
      <c r="M1389" s="39">
        <f t="shared" si="160"/>
        <v>-11.715167190537114</v>
      </c>
      <c r="N1389" s="39">
        <f t="shared" si="161"/>
        <v>-36.894722510855125</v>
      </c>
    </row>
    <row r="1390" spans="1:14" hidden="1" x14ac:dyDescent="0.3">
      <c r="A1390">
        <v>18</v>
      </c>
      <c r="B1390">
        <v>159</v>
      </c>
      <c r="C1390">
        <v>7.2</v>
      </c>
      <c r="D1390" s="38">
        <f t="shared" si="155"/>
        <v>11.569613379299877</v>
      </c>
      <c r="E1390" s="38">
        <f t="shared" si="156"/>
        <v>146.11355553559508</v>
      </c>
      <c r="G1390">
        <f t="shared" si="157"/>
        <v>2.7750735075000001</v>
      </c>
      <c r="H1390">
        <f t="shared" si="158"/>
        <v>6.4506231451020382</v>
      </c>
      <c r="I1390">
        <f t="shared" si="159"/>
        <v>-16.804447656494808</v>
      </c>
      <c r="M1390" s="39">
        <f t="shared" si="160"/>
        <v>-11.569613379299877</v>
      </c>
      <c r="N1390" s="39">
        <f t="shared" si="161"/>
        <v>-33.886444464404917</v>
      </c>
    </row>
    <row r="1391" spans="1:14" hidden="1" x14ac:dyDescent="0.3">
      <c r="A1391">
        <v>18</v>
      </c>
      <c r="B1391">
        <v>161</v>
      </c>
      <c r="C1391">
        <v>7.1</v>
      </c>
      <c r="D1391" s="38">
        <f t="shared" si="155"/>
        <v>11.521087290009048</v>
      </c>
      <c r="E1391" s="38">
        <f t="shared" si="156"/>
        <v>149.42590233664905</v>
      </c>
      <c r="G1391">
        <f t="shared" si="157"/>
        <v>2.8099800925</v>
      </c>
      <c r="H1391">
        <f t="shared" si="158"/>
        <v>5.860226834875701</v>
      </c>
      <c r="I1391">
        <f t="shared" si="159"/>
        <v>-17.019334341971273</v>
      </c>
      <c r="M1391" s="39">
        <f t="shared" si="160"/>
        <v>-11.521087290009048</v>
      </c>
      <c r="N1391" s="39">
        <f t="shared" si="161"/>
        <v>-30.574097663350962</v>
      </c>
    </row>
    <row r="1392" spans="1:14" hidden="1" x14ac:dyDescent="0.3">
      <c r="A1392">
        <v>18</v>
      </c>
      <c r="B1392">
        <v>163</v>
      </c>
      <c r="C1392">
        <v>7.1</v>
      </c>
      <c r="D1392" s="38">
        <f t="shared" si="155"/>
        <v>11.400811577198263</v>
      </c>
      <c r="E1392" s="38">
        <f t="shared" si="156"/>
        <v>152.50916788387377</v>
      </c>
      <c r="G1392">
        <f t="shared" si="157"/>
        <v>2.8448866774999999</v>
      </c>
      <c r="H1392">
        <f t="shared" si="158"/>
        <v>5.262690740966125</v>
      </c>
      <c r="I1392">
        <f t="shared" si="159"/>
        <v>-17.213485590226909</v>
      </c>
      <c r="M1392" s="39">
        <f t="shared" si="160"/>
        <v>-11.400811577198263</v>
      </c>
      <c r="N1392" s="39">
        <f t="shared" si="161"/>
        <v>-27.490832116126242</v>
      </c>
    </row>
    <row r="1393" spans="1:14" hidden="1" x14ac:dyDescent="0.3">
      <c r="A1393">
        <v>18</v>
      </c>
      <c r="B1393">
        <v>165</v>
      </c>
      <c r="C1393">
        <v>7</v>
      </c>
      <c r="D1393" s="38">
        <f t="shared" si="155"/>
        <v>11.383615066830856</v>
      </c>
      <c r="E1393" s="38">
        <f t="shared" si="156"/>
        <v>155.84227910337518</v>
      </c>
      <c r="G1393">
        <f t="shared" si="157"/>
        <v>2.8797932624999998</v>
      </c>
      <c r="H1393">
        <f t="shared" si="158"/>
        <v>4.6587428690586981</v>
      </c>
      <c r="I1393">
        <f t="shared" si="159"/>
        <v>-17.386664857872965</v>
      </c>
      <c r="M1393" s="39">
        <f t="shared" si="160"/>
        <v>-11.383615066830856</v>
      </c>
      <c r="N1393" s="39">
        <f t="shared" si="161"/>
        <v>-24.157720896624813</v>
      </c>
    </row>
    <row r="1394" spans="1:14" hidden="1" x14ac:dyDescent="0.3">
      <c r="A1394">
        <v>18</v>
      </c>
      <c r="B1394">
        <v>167</v>
      </c>
      <c r="C1394">
        <v>7</v>
      </c>
      <c r="D1394" s="38">
        <f t="shared" si="155"/>
        <v>11.289762790374326</v>
      </c>
      <c r="E1394" s="38">
        <f t="shared" si="156"/>
        <v>158.98244096801758</v>
      </c>
      <c r="G1394">
        <f t="shared" si="157"/>
        <v>2.9146998475000001</v>
      </c>
      <c r="H1394">
        <f t="shared" si="158"/>
        <v>4.0491190366026117</v>
      </c>
      <c r="I1394">
        <f t="shared" si="159"/>
        <v>-17.538661152648519</v>
      </c>
      <c r="M1394" s="39">
        <f t="shared" si="160"/>
        <v>-11.289762790374326</v>
      </c>
      <c r="N1394" s="39">
        <f t="shared" si="161"/>
        <v>-21.017559031982412</v>
      </c>
    </row>
    <row r="1395" spans="1:14" hidden="1" x14ac:dyDescent="0.3">
      <c r="A1395">
        <v>18</v>
      </c>
      <c r="B1395">
        <v>169</v>
      </c>
      <c r="C1395">
        <v>6.9</v>
      </c>
      <c r="D1395" s="38">
        <f t="shared" si="155"/>
        <v>11.303707701075243</v>
      </c>
      <c r="E1395" s="38">
        <f t="shared" si="156"/>
        <v>162.31137978741555</v>
      </c>
      <c r="G1395">
        <f t="shared" si="157"/>
        <v>2.9496064325</v>
      </c>
      <c r="H1395">
        <f t="shared" si="158"/>
        <v>3.4345619763306798</v>
      </c>
      <c r="I1395">
        <f t="shared" si="159"/>
        <v>-17.669289290482045</v>
      </c>
      <c r="M1395" s="39">
        <f t="shared" si="160"/>
        <v>-11.303707701075243</v>
      </c>
      <c r="N1395" s="39">
        <f t="shared" si="161"/>
        <v>-17.688620212584464</v>
      </c>
    </row>
    <row r="1396" spans="1:14" hidden="1" x14ac:dyDescent="0.3">
      <c r="A1396">
        <v>18</v>
      </c>
      <c r="B1396">
        <v>171</v>
      </c>
      <c r="C1396">
        <v>6.9</v>
      </c>
      <c r="D1396" s="38">
        <f t="shared" si="155"/>
        <v>11.236913113871019</v>
      </c>
      <c r="E1396" s="38">
        <f t="shared" si="156"/>
        <v>165.48777007370217</v>
      </c>
      <c r="G1396">
        <f t="shared" si="157"/>
        <v>2.9845130175000003</v>
      </c>
      <c r="H1396">
        <f t="shared" si="158"/>
        <v>2.8158204313538575</v>
      </c>
      <c r="I1396">
        <f t="shared" si="159"/>
        <v>-17.778390121109677</v>
      </c>
      <c r="M1396" s="39">
        <f t="shared" si="160"/>
        <v>-11.236913113871019</v>
      </c>
      <c r="N1396" s="39">
        <f t="shared" si="161"/>
        <v>-14.512229926297834</v>
      </c>
    </row>
    <row r="1397" spans="1:14" hidden="1" x14ac:dyDescent="0.3">
      <c r="A1397">
        <v>18</v>
      </c>
      <c r="B1397">
        <v>173</v>
      </c>
      <c r="C1397">
        <v>6.8</v>
      </c>
      <c r="D1397" s="38">
        <f t="shared" si="155"/>
        <v>11.281165816578357</v>
      </c>
      <c r="E1397" s="38">
        <f t="shared" si="156"/>
        <v>168.78727177563346</v>
      </c>
      <c r="G1397">
        <f t="shared" si="157"/>
        <v>3.0194196025000002</v>
      </c>
      <c r="H1397">
        <f t="shared" si="158"/>
        <v>2.1936482429331647</v>
      </c>
      <c r="I1397">
        <f t="shared" si="159"/>
        <v>-17.865830721975293</v>
      </c>
      <c r="M1397" s="39">
        <f t="shared" si="160"/>
        <v>-11.281165816578357</v>
      </c>
      <c r="N1397" s="39">
        <f t="shared" si="161"/>
        <v>-11.212728224366538</v>
      </c>
    </row>
    <row r="1398" spans="1:14" hidden="1" x14ac:dyDescent="0.3">
      <c r="A1398">
        <v>18</v>
      </c>
      <c r="B1398">
        <v>175</v>
      </c>
      <c r="C1398">
        <v>6.8</v>
      </c>
      <c r="D1398" s="38">
        <f t="shared" si="155"/>
        <v>11.241509595316993</v>
      </c>
      <c r="E1398" s="38">
        <f t="shared" si="156"/>
        <v>171.97793114737183</v>
      </c>
      <c r="G1398">
        <f t="shared" si="157"/>
        <v>3.0543261875000005</v>
      </c>
      <c r="H1398">
        <f t="shared" si="158"/>
        <v>1.5688034320401654</v>
      </c>
      <c r="I1398">
        <f t="shared" si="159"/>
        <v>-17.931504560176176</v>
      </c>
      <c r="M1398" s="39">
        <f t="shared" si="160"/>
        <v>-11.241509595316993</v>
      </c>
      <c r="N1398" s="39">
        <f t="shared" si="161"/>
        <v>-8.0220688526281734</v>
      </c>
    </row>
    <row r="1399" spans="1:14" hidden="1" x14ac:dyDescent="0.3">
      <c r="A1399">
        <v>18</v>
      </c>
      <c r="B1399">
        <v>177</v>
      </c>
      <c r="C1399">
        <v>6.7</v>
      </c>
      <c r="D1399" s="38">
        <f t="shared" si="155"/>
        <v>11.31461692951896</v>
      </c>
      <c r="E1399" s="38">
        <f t="shared" si="156"/>
        <v>175.22406376923365</v>
      </c>
      <c r="G1399">
        <f t="shared" si="157"/>
        <v>3.0892327725000004</v>
      </c>
      <c r="H1399">
        <f t="shared" si="158"/>
        <v>0.94204727582524384</v>
      </c>
      <c r="I1399">
        <f t="shared" si="159"/>
        <v>-17.975331622256938</v>
      </c>
      <c r="M1399" s="39">
        <f t="shared" si="160"/>
        <v>-11.31461692951896</v>
      </c>
      <c r="N1399" s="39">
        <f t="shared" si="161"/>
        <v>-4.7759362307663427</v>
      </c>
    </row>
    <row r="1400" spans="1:14" hidden="1" x14ac:dyDescent="0.3">
      <c r="A1400">
        <v>19</v>
      </c>
      <c r="B1400">
        <v>0</v>
      </c>
      <c r="C1400">
        <v>0</v>
      </c>
      <c r="D1400" s="38" t="e">
        <f t="shared" si="155"/>
        <v>#DIV/0!</v>
      </c>
      <c r="E1400" s="38">
        <f t="shared" si="156"/>
        <v>180</v>
      </c>
      <c r="G1400">
        <f t="shared" si="157"/>
        <v>0</v>
      </c>
      <c r="H1400">
        <f t="shared" si="158"/>
        <v>0</v>
      </c>
      <c r="I1400">
        <f t="shared" si="159"/>
        <v>19</v>
      </c>
      <c r="M1400" s="39" t="e">
        <f t="shared" si="160"/>
        <v>#DIV/0!</v>
      </c>
      <c r="N1400" s="39">
        <f t="shared" si="161"/>
        <v>0</v>
      </c>
    </row>
    <row r="1401" spans="1:14" hidden="1" x14ac:dyDescent="0.3">
      <c r="A1401">
        <v>19</v>
      </c>
      <c r="B1401">
        <v>25</v>
      </c>
      <c r="C1401">
        <v>4.0999999999999996</v>
      </c>
      <c r="D1401" s="38">
        <f t="shared" si="155"/>
        <v>22.781851400909854</v>
      </c>
      <c r="E1401" s="38">
        <f t="shared" si="156"/>
        <v>20.638003221575278</v>
      </c>
      <c r="G1401">
        <f t="shared" si="157"/>
        <v>0.43633231249999999</v>
      </c>
      <c r="H1401">
        <f t="shared" si="158"/>
        <v>8.0297469644877761</v>
      </c>
      <c r="I1401">
        <f t="shared" si="159"/>
        <v>17.219847957699837</v>
      </c>
      <c r="M1401" s="39">
        <f t="shared" si="160"/>
        <v>22.781851400909854</v>
      </c>
      <c r="N1401" s="39">
        <f t="shared" si="161"/>
        <v>20.638003221575278</v>
      </c>
    </row>
    <row r="1402" spans="1:14" hidden="1" x14ac:dyDescent="0.3">
      <c r="A1402">
        <v>19</v>
      </c>
      <c r="B1402">
        <v>27</v>
      </c>
      <c r="C1402">
        <v>4.4000000000000004</v>
      </c>
      <c r="D1402" s="38">
        <f t="shared" si="155"/>
        <v>23.007309509918123</v>
      </c>
      <c r="E1402" s="38">
        <f t="shared" si="156"/>
        <v>22.019150885257474</v>
      </c>
      <c r="G1402">
        <f t="shared" si="157"/>
        <v>0.47123889750000003</v>
      </c>
      <c r="H1402">
        <f t="shared" si="158"/>
        <v>8.6258194859355815</v>
      </c>
      <c r="I1402">
        <f t="shared" si="159"/>
        <v>16.929123964223727</v>
      </c>
      <c r="M1402" s="39">
        <f t="shared" si="160"/>
        <v>23.007309509918123</v>
      </c>
      <c r="N1402" s="39">
        <f t="shared" si="161"/>
        <v>22.019150885257474</v>
      </c>
    </row>
    <row r="1403" spans="1:14" hidden="1" x14ac:dyDescent="0.3">
      <c r="A1403">
        <v>19</v>
      </c>
      <c r="B1403">
        <v>29</v>
      </c>
      <c r="C1403">
        <v>4.5999999999999996</v>
      </c>
      <c r="D1403" s="38">
        <f t="shared" si="155"/>
        <v>23.131007865135899</v>
      </c>
      <c r="E1403" s="38">
        <f t="shared" si="156"/>
        <v>23.467361852137213</v>
      </c>
      <c r="G1403">
        <f t="shared" si="157"/>
        <v>0.50614548250000002</v>
      </c>
      <c r="H1403">
        <f t="shared" si="158"/>
        <v>9.2113827750694206</v>
      </c>
      <c r="I1403">
        <f t="shared" si="159"/>
        <v>16.617774440975975</v>
      </c>
      <c r="M1403" s="39">
        <f t="shared" si="160"/>
        <v>23.131007865135899</v>
      </c>
      <c r="N1403" s="39">
        <f t="shared" si="161"/>
        <v>23.467361852137213</v>
      </c>
    </row>
    <row r="1404" spans="1:14" hidden="1" x14ac:dyDescent="0.3">
      <c r="A1404">
        <v>19</v>
      </c>
      <c r="B1404">
        <v>31</v>
      </c>
      <c r="C1404">
        <v>4.9000000000000004</v>
      </c>
      <c r="D1404" s="38">
        <f t="shared" si="155"/>
        <v>23.336978198773355</v>
      </c>
      <c r="E1404" s="38">
        <f t="shared" si="156"/>
        <v>24.791830621992567</v>
      </c>
      <c r="G1404">
        <f t="shared" si="157"/>
        <v>0.54105206750000001</v>
      </c>
      <c r="H1404">
        <f t="shared" si="158"/>
        <v>9.7857234132222288</v>
      </c>
      <c r="I1404">
        <f t="shared" si="159"/>
        <v>16.28617871939008</v>
      </c>
      <c r="M1404" s="39">
        <f t="shared" si="160"/>
        <v>23.336978198773355</v>
      </c>
      <c r="N1404" s="39">
        <f t="shared" si="161"/>
        <v>24.791830621992567</v>
      </c>
    </row>
    <row r="1405" spans="1:14" hidden="1" x14ac:dyDescent="0.3">
      <c r="A1405">
        <v>19</v>
      </c>
      <c r="B1405">
        <v>33</v>
      </c>
      <c r="C1405">
        <v>5.0999999999999996</v>
      </c>
      <c r="D1405" s="38">
        <f t="shared" si="155"/>
        <v>23.44236242654075</v>
      </c>
      <c r="E1405" s="38">
        <f t="shared" si="156"/>
        <v>26.195100894096655</v>
      </c>
      <c r="G1405">
        <f t="shared" si="157"/>
        <v>0.57595865250000011</v>
      </c>
      <c r="H1405">
        <f t="shared" si="158"/>
        <v>10.348141654798404</v>
      </c>
      <c r="I1405">
        <f t="shared" si="159"/>
        <v>15.934740797773465</v>
      </c>
      <c r="M1405" s="39">
        <f t="shared" si="160"/>
        <v>23.44236242654075</v>
      </c>
      <c r="N1405" s="39">
        <f t="shared" si="161"/>
        <v>26.195100894096655</v>
      </c>
    </row>
    <row r="1406" spans="1:14" hidden="1" x14ac:dyDescent="0.3">
      <c r="A1406">
        <v>19</v>
      </c>
      <c r="B1406">
        <v>35</v>
      </c>
      <c r="C1406">
        <v>5.3</v>
      </c>
      <c r="D1406" s="38">
        <f t="shared" si="155"/>
        <v>23.538632538880339</v>
      </c>
      <c r="E1406" s="38">
        <f t="shared" si="156"/>
        <v>27.579668671054044</v>
      </c>
      <c r="G1406">
        <f t="shared" si="157"/>
        <v>0.6108652375000001</v>
      </c>
      <c r="H1406">
        <f t="shared" si="158"/>
        <v>10.897952279806043</v>
      </c>
      <c r="I1406">
        <f t="shared" si="159"/>
        <v>15.563888849097781</v>
      </c>
      <c r="M1406" s="39">
        <f t="shared" si="160"/>
        <v>23.538632538880339</v>
      </c>
      <c r="N1406" s="39">
        <f t="shared" si="161"/>
        <v>27.579668671054044</v>
      </c>
    </row>
    <row r="1407" spans="1:14" hidden="1" x14ac:dyDescent="0.3">
      <c r="A1407">
        <v>19</v>
      </c>
      <c r="B1407">
        <v>37</v>
      </c>
      <c r="C1407">
        <v>5.5</v>
      </c>
      <c r="D1407" s="38">
        <f t="shared" si="155"/>
        <v>23.625512093766286</v>
      </c>
      <c r="E1407" s="38">
        <f t="shared" si="156"/>
        <v>28.946248637581139</v>
      </c>
      <c r="G1407">
        <f t="shared" si="157"/>
        <v>0.64577182250000009</v>
      </c>
      <c r="H1407">
        <f t="shared" si="158"/>
        <v>11.434485428691939</v>
      </c>
      <c r="I1407">
        <f t="shared" si="159"/>
        <v>15.174074699336092</v>
      </c>
      <c r="M1407" s="39">
        <f t="shared" si="160"/>
        <v>23.625512093766286</v>
      </c>
      <c r="N1407" s="39">
        <f t="shared" si="161"/>
        <v>28.946248637581139</v>
      </c>
    </row>
    <row r="1408" spans="1:14" hidden="1" x14ac:dyDescent="0.3">
      <c r="A1408">
        <v>19</v>
      </c>
      <c r="B1408">
        <v>39</v>
      </c>
      <c r="C1408">
        <v>5.7</v>
      </c>
      <c r="D1408" s="38">
        <f t="shared" ref="D1408:D1471" si="162">IF(M1408&gt;0,M1408,ABS(M1408))</f>
        <v>23.702738562402462</v>
      </c>
      <c r="E1408" s="38">
        <f t="shared" ref="E1408:E1471" si="163">IF(N1408&gt;0,N1408,180+N1408)</f>
        <v>30.295523537858443</v>
      </c>
      <c r="G1408">
        <f t="shared" si="157"/>
        <v>0.68067840750000008</v>
      </c>
      <c r="H1408">
        <f t="shared" si="158"/>
        <v>11.957087418462265</v>
      </c>
      <c r="I1408">
        <f t="shared" si="159"/>
        <v>14.765773276982532</v>
      </c>
      <c r="M1408" s="39">
        <f t="shared" si="160"/>
        <v>23.702738562402462</v>
      </c>
      <c r="N1408" s="39">
        <f t="shared" si="161"/>
        <v>30.295523537858443</v>
      </c>
    </row>
    <row r="1409" spans="1:14" hidden="1" x14ac:dyDescent="0.3">
      <c r="A1409">
        <v>19</v>
      </c>
      <c r="B1409">
        <v>41</v>
      </c>
      <c r="C1409">
        <v>5.9</v>
      </c>
      <c r="D1409" s="38">
        <f t="shared" si="162"/>
        <v>23.77006285238253</v>
      </c>
      <c r="E1409" s="38">
        <f t="shared" si="163"/>
        <v>31.628145091278636</v>
      </c>
      <c r="G1409">
        <f t="shared" si="157"/>
        <v>0.71558499249999996</v>
      </c>
      <c r="H1409">
        <f t="shared" si="158"/>
        <v>12.4651215390946</v>
      </c>
      <c r="I1409">
        <f t="shared" si="159"/>
        <v>14.339482034425087</v>
      </c>
      <c r="M1409" s="39">
        <f t="shared" si="160"/>
        <v>23.77006285238253</v>
      </c>
      <c r="N1409" s="39">
        <f t="shared" si="161"/>
        <v>31.628145091278636</v>
      </c>
    </row>
    <row r="1410" spans="1:14" hidden="1" x14ac:dyDescent="0.3">
      <c r="A1410">
        <v>19</v>
      </c>
      <c r="B1410">
        <v>43</v>
      </c>
      <c r="C1410">
        <v>6.1</v>
      </c>
      <c r="D1410" s="38">
        <f t="shared" si="162"/>
        <v>23.827248858625985</v>
      </c>
      <c r="E1410" s="38">
        <f t="shared" si="163"/>
        <v>32.944734949516238</v>
      </c>
      <c r="G1410">
        <f t="shared" si="157"/>
        <v>0.75049157750000006</v>
      </c>
      <c r="H1410">
        <f t="shared" si="158"/>
        <v>12.957968829271035</v>
      </c>
      <c r="I1410">
        <f t="shared" si="159"/>
        <v>13.895720341876498</v>
      </c>
      <c r="M1410" s="39">
        <f t="shared" si="160"/>
        <v>23.827248858625985</v>
      </c>
      <c r="N1410" s="39">
        <f t="shared" si="161"/>
        <v>32.944734949516238</v>
      </c>
    </row>
    <row r="1411" spans="1:14" hidden="1" x14ac:dyDescent="0.3">
      <c r="A1411">
        <v>19</v>
      </c>
      <c r="B1411">
        <v>45</v>
      </c>
      <c r="C1411">
        <v>6.2</v>
      </c>
      <c r="D1411" s="38">
        <f t="shared" si="162"/>
        <v>23.79147657874686</v>
      </c>
      <c r="E1411" s="38">
        <f t="shared" si="163"/>
        <v>34.381408901820244</v>
      </c>
      <c r="G1411">
        <f t="shared" si="157"/>
        <v>0.78539816249999994</v>
      </c>
      <c r="H1411">
        <f t="shared" si="158"/>
        <v>13.435028830487159</v>
      </c>
      <c r="I1411">
        <f t="shared" si="159"/>
        <v>13.435028854601649</v>
      </c>
      <c r="M1411" s="39">
        <f t="shared" si="160"/>
        <v>23.79147657874686</v>
      </c>
      <c r="N1411" s="39">
        <f t="shared" si="161"/>
        <v>34.381408901820244</v>
      </c>
    </row>
    <row r="1412" spans="1:14" hidden="1" x14ac:dyDescent="0.3">
      <c r="A1412">
        <v>19</v>
      </c>
      <c r="B1412">
        <v>47</v>
      </c>
      <c r="C1412">
        <v>6.4</v>
      </c>
      <c r="D1412" s="38">
        <f t="shared" si="162"/>
        <v>23.82901595395662</v>
      </c>
      <c r="E1412" s="38">
        <f t="shared" si="163"/>
        <v>35.671899111391411</v>
      </c>
      <c r="G1412">
        <f t="shared" si="157"/>
        <v>0.82030474750000004</v>
      </c>
      <c r="H1412">
        <f t="shared" si="158"/>
        <v>13.895720318618283</v>
      </c>
      <c r="I1412">
        <f t="shared" si="159"/>
        <v>12.957968854212414</v>
      </c>
      <c r="M1412" s="39">
        <f t="shared" si="160"/>
        <v>23.82901595395662</v>
      </c>
      <c r="N1412" s="39">
        <f t="shared" si="161"/>
        <v>35.671899111391411</v>
      </c>
    </row>
    <row r="1413" spans="1:14" hidden="1" x14ac:dyDescent="0.3">
      <c r="A1413">
        <v>19</v>
      </c>
      <c r="B1413">
        <v>49</v>
      </c>
      <c r="C1413">
        <v>6.5</v>
      </c>
      <c r="D1413" s="38">
        <f t="shared" si="162"/>
        <v>23.775966443928677</v>
      </c>
      <c r="E1413" s="38">
        <f t="shared" si="163"/>
        <v>37.092837057390675</v>
      </c>
      <c r="G1413">
        <f t="shared" si="157"/>
        <v>0.85521133250000014</v>
      </c>
      <c r="H1413">
        <f t="shared" si="158"/>
        <v>14.339482012051484</v>
      </c>
      <c r="I1413">
        <f t="shared" si="159"/>
        <v>12.465121564832485</v>
      </c>
      <c r="M1413" s="39">
        <f t="shared" si="160"/>
        <v>23.775966443928677</v>
      </c>
      <c r="N1413" s="39">
        <f t="shared" si="161"/>
        <v>37.092837057390675</v>
      </c>
    </row>
    <row r="1414" spans="1:14" hidden="1" x14ac:dyDescent="0.3">
      <c r="A1414">
        <v>19</v>
      </c>
      <c r="B1414">
        <v>51</v>
      </c>
      <c r="C1414">
        <v>6.7</v>
      </c>
      <c r="D1414" s="38">
        <f t="shared" si="162"/>
        <v>23.793170695864283</v>
      </c>
      <c r="E1414" s="38">
        <f t="shared" si="163"/>
        <v>38.359138446268979</v>
      </c>
      <c r="G1414">
        <f t="shared" si="157"/>
        <v>0.89011791750000002</v>
      </c>
      <c r="H1414">
        <f t="shared" si="158"/>
        <v>14.765773255520797</v>
      </c>
      <c r="I1414">
        <f t="shared" si="159"/>
        <v>11.957087444965298</v>
      </c>
      <c r="M1414" s="39">
        <f t="shared" si="160"/>
        <v>23.793170695864283</v>
      </c>
      <c r="N1414" s="39">
        <f t="shared" si="161"/>
        <v>38.359138446268979</v>
      </c>
    </row>
    <row r="1415" spans="1:14" hidden="1" x14ac:dyDescent="0.3">
      <c r="A1415">
        <v>19</v>
      </c>
      <c r="B1415">
        <v>53</v>
      </c>
      <c r="C1415">
        <v>6.8</v>
      </c>
      <c r="D1415" s="38">
        <f t="shared" si="162"/>
        <v>23.722331297758625</v>
      </c>
      <c r="E1415" s="38">
        <f t="shared" si="163"/>
        <v>39.76599441785914</v>
      </c>
      <c r="G1415">
        <f t="shared" si="157"/>
        <v>0.92502450250000012</v>
      </c>
      <c r="H1415">
        <f t="shared" si="158"/>
        <v>15.174074678812376</v>
      </c>
      <c r="I1415">
        <f t="shared" si="159"/>
        <v>11.434485455927831</v>
      </c>
      <c r="M1415" s="39">
        <f t="shared" si="160"/>
        <v>23.722331297758625</v>
      </c>
      <c r="N1415" s="39">
        <f t="shared" si="161"/>
        <v>39.76599441785914</v>
      </c>
    </row>
    <row r="1416" spans="1:14" hidden="1" x14ac:dyDescent="0.3">
      <c r="A1416">
        <v>19</v>
      </c>
      <c r="B1416">
        <v>55</v>
      </c>
      <c r="C1416">
        <v>6.9</v>
      </c>
      <c r="D1416" s="38">
        <f t="shared" si="162"/>
        <v>23.643217671180764</v>
      </c>
      <c r="E1416" s="38">
        <f t="shared" si="163"/>
        <v>41.168928825102533</v>
      </c>
      <c r="G1416">
        <f t="shared" si="157"/>
        <v>0.9599310875</v>
      </c>
      <c r="H1416">
        <f t="shared" si="158"/>
        <v>15.563888829537083</v>
      </c>
      <c r="I1416">
        <f t="shared" si="159"/>
        <v>10.897952307741614</v>
      </c>
      <c r="M1416" s="39">
        <f t="shared" si="160"/>
        <v>23.643217671180764</v>
      </c>
      <c r="N1416" s="39">
        <f t="shared" si="161"/>
        <v>41.168928825102533</v>
      </c>
    </row>
    <row r="1417" spans="1:14" hidden="1" x14ac:dyDescent="0.3">
      <c r="A1417">
        <v>19</v>
      </c>
      <c r="B1417">
        <v>57</v>
      </c>
      <c r="C1417">
        <v>7.1</v>
      </c>
      <c r="D1417" s="38">
        <f t="shared" si="162"/>
        <v>23.629507229400165</v>
      </c>
      <c r="E1417" s="38">
        <f t="shared" si="163"/>
        <v>42.404293887774628</v>
      </c>
      <c r="G1417">
        <f t="shared" si="157"/>
        <v>0.9948376725000001</v>
      </c>
      <c r="H1417">
        <f t="shared" si="158"/>
        <v>15.934740779199624</v>
      </c>
      <c r="I1417">
        <f t="shared" si="159"/>
        <v>10.348141683399612</v>
      </c>
      <c r="M1417" s="39">
        <f t="shared" si="160"/>
        <v>23.629507229400165</v>
      </c>
      <c r="N1417" s="39">
        <f t="shared" si="161"/>
        <v>42.404293887774628</v>
      </c>
    </row>
    <row r="1418" spans="1:14" hidden="1" x14ac:dyDescent="0.3">
      <c r="A1418">
        <v>19</v>
      </c>
      <c r="B1418">
        <v>59</v>
      </c>
      <c r="C1418">
        <v>7.2</v>
      </c>
      <c r="D1418" s="38">
        <f t="shared" si="162"/>
        <v>23.531987114804842</v>
      </c>
      <c r="E1418" s="38">
        <f t="shared" si="163"/>
        <v>43.795528582732771</v>
      </c>
      <c r="G1418">
        <f t="shared" ref="G1418:G1480" si="164">B1418*3.14159265/180</f>
        <v>1.0297442575</v>
      </c>
      <c r="H1418">
        <f t="shared" ref="H1418:H1480" si="165">SIN(G1418)*A1418</f>
        <v>16.286178701825719</v>
      </c>
      <c r="I1418">
        <f t="shared" ref="I1418:I1480" si="166">COS(G1418)*A1418</f>
        <v>9.7857234424542341</v>
      </c>
      <c r="M1418" s="39">
        <f t="shared" ref="M1418:M1480" si="167">H1418/SIN(N1418*3.14159265/180)</f>
        <v>23.531987114804842</v>
      </c>
      <c r="N1418" s="39">
        <f t="shared" ref="N1418:N1480" si="168">(180/3.14159265)*ATAN(H1418/(I1418+C1418))</f>
        <v>43.795528582732771</v>
      </c>
    </row>
    <row r="1419" spans="1:14" hidden="1" x14ac:dyDescent="0.3">
      <c r="A1419">
        <v>19</v>
      </c>
      <c r="B1419">
        <v>61</v>
      </c>
      <c r="C1419">
        <v>7.3</v>
      </c>
      <c r="D1419" s="38">
        <f t="shared" si="162"/>
        <v>23.425972529470162</v>
      </c>
      <c r="E1419" s="38">
        <f t="shared" si="163"/>
        <v>45.184000199226489</v>
      </c>
      <c r="G1419">
        <f t="shared" si="164"/>
        <v>1.0646508425000001</v>
      </c>
      <c r="H1419">
        <f t="shared" si="165"/>
        <v>16.617774424442498</v>
      </c>
      <c r="I1419">
        <f t="shared" si="166"/>
        <v>9.2113828048966067</v>
      </c>
      <c r="M1419" s="39">
        <f t="shared" si="167"/>
        <v>23.425972529470162</v>
      </c>
      <c r="N1419" s="39">
        <f t="shared" si="168"/>
        <v>45.184000199226489</v>
      </c>
    </row>
    <row r="1420" spans="1:14" hidden="1" x14ac:dyDescent="0.3">
      <c r="A1420">
        <v>19</v>
      </c>
      <c r="B1420">
        <v>63</v>
      </c>
      <c r="C1420">
        <v>7.4</v>
      </c>
      <c r="D1420" s="38">
        <f t="shared" si="162"/>
        <v>23.311416277042458</v>
      </c>
      <c r="E1420" s="38">
        <f t="shared" si="163"/>
        <v>46.57010062908607</v>
      </c>
      <c r="G1420">
        <f t="shared" si="164"/>
        <v>1.0995574275</v>
      </c>
      <c r="H1420">
        <f t="shared" si="165"/>
        <v>16.929123948741271</v>
      </c>
      <c r="I1420">
        <f t="shared" si="166"/>
        <v>8.6258195163216094</v>
      </c>
      <c r="M1420" s="39">
        <f t="shared" si="167"/>
        <v>23.311416277042458</v>
      </c>
      <c r="N1420" s="39">
        <f t="shared" si="168"/>
        <v>46.57010062908607</v>
      </c>
    </row>
    <row r="1421" spans="1:14" hidden="1" x14ac:dyDescent="0.3">
      <c r="A1421">
        <v>19</v>
      </c>
      <c r="B1421">
        <v>65</v>
      </c>
      <c r="C1421">
        <v>7.5</v>
      </c>
      <c r="D1421" s="38">
        <f t="shared" si="162"/>
        <v>23.188277317018063</v>
      </c>
      <c r="E1421" s="38">
        <f t="shared" si="163"/>
        <v>47.954229638748451</v>
      </c>
      <c r="G1421">
        <f t="shared" si="164"/>
        <v>1.1344640125000001</v>
      </c>
      <c r="H1421">
        <f t="shared" si="165"/>
        <v>17.219847943287274</v>
      </c>
      <c r="I1421">
        <f t="shared" si="166"/>
        <v>8.0297469953956213</v>
      </c>
      <c r="M1421" s="39">
        <f t="shared" si="167"/>
        <v>23.188277317018063</v>
      </c>
      <c r="N1421" s="39">
        <f t="shared" si="168"/>
        <v>47.954229638748451</v>
      </c>
    </row>
    <row r="1422" spans="1:14" hidden="1" x14ac:dyDescent="0.3">
      <c r="A1422">
        <v>19</v>
      </c>
      <c r="B1422">
        <v>67</v>
      </c>
      <c r="C1422">
        <v>7.5</v>
      </c>
      <c r="D1422" s="38">
        <f t="shared" si="162"/>
        <v>22.991484770888267</v>
      </c>
      <c r="E1422" s="38">
        <f t="shared" si="163"/>
        <v>49.525831145587929</v>
      </c>
      <c r="G1422">
        <f t="shared" si="164"/>
        <v>1.1693705974999999</v>
      </c>
      <c r="H1422">
        <f t="shared" si="165"/>
        <v>17.489592205676555</v>
      </c>
      <c r="I1422">
        <f t="shared" si="166"/>
        <v>7.4238914646658101</v>
      </c>
      <c r="M1422" s="39">
        <f t="shared" si="167"/>
        <v>22.991484770888267</v>
      </c>
      <c r="N1422" s="39">
        <f t="shared" si="168"/>
        <v>49.525831145587929</v>
      </c>
    </row>
    <row r="1423" spans="1:14" hidden="1" x14ac:dyDescent="0.3">
      <c r="A1423">
        <v>19</v>
      </c>
      <c r="B1423">
        <v>69</v>
      </c>
      <c r="C1423">
        <v>7.6</v>
      </c>
      <c r="D1423" s="38">
        <f t="shared" si="162"/>
        <v>22.852935570724838</v>
      </c>
      <c r="E1423" s="38">
        <f t="shared" si="163"/>
        <v>50.912283709388412</v>
      </c>
      <c r="G1423">
        <f t="shared" si="164"/>
        <v>1.2042771825</v>
      </c>
      <c r="H1423">
        <f t="shared" si="165"/>
        <v>17.738028094077066</v>
      </c>
      <c r="I1423">
        <f t="shared" si="166"/>
        <v>6.8089910657697814</v>
      </c>
      <c r="M1423" s="39">
        <f t="shared" si="167"/>
        <v>22.852935570724838</v>
      </c>
      <c r="N1423" s="39">
        <f t="shared" si="168"/>
        <v>50.912283709388412</v>
      </c>
    </row>
    <row r="1424" spans="1:14" hidden="1" x14ac:dyDescent="0.3">
      <c r="A1424">
        <v>19</v>
      </c>
      <c r="B1424">
        <v>71</v>
      </c>
      <c r="C1424">
        <v>7.7</v>
      </c>
      <c r="D1424" s="38">
        <f t="shared" si="162"/>
        <v>22.705753508437141</v>
      </c>
      <c r="E1424" s="38">
        <f t="shared" si="163"/>
        <v>52.298045915327741</v>
      </c>
      <c r="G1424">
        <f t="shared" si="164"/>
        <v>1.2391837674999999</v>
      </c>
      <c r="H1424">
        <f t="shared" si="165"/>
        <v>17.964852927628094</v>
      </c>
      <c r="I1424">
        <f t="shared" si="166"/>
        <v>6.1857949601237427</v>
      </c>
      <c r="M1424" s="39">
        <f t="shared" si="167"/>
        <v>22.705753508437141</v>
      </c>
      <c r="N1424" s="39">
        <f t="shared" si="168"/>
        <v>52.298045915327741</v>
      </c>
    </row>
    <row r="1425" spans="1:14" hidden="1" x14ac:dyDescent="0.3">
      <c r="A1425">
        <v>19</v>
      </c>
      <c r="B1425">
        <v>73</v>
      </c>
      <c r="C1425">
        <v>7.7</v>
      </c>
      <c r="D1425" s="38">
        <f t="shared" si="162"/>
        <v>22.490841718558332</v>
      </c>
      <c r="E1425" s="38">
        <f t="shared" si="163"/>
        <v>53.888836714994461</v>
      </c>
      <c r="G1425">
        <f t="shared" si="164"/>
        <v>1.2740903525</v>
      </c>
      <c r="H1425">
        <f t="shared" si="165"/>
        <v>18.169790355210278</v>
      </c>
      <c r="I1425">
        <f t="shared" si="166"/>
        <v>5.5550624161846791</v>
      </c>
      <c r="M1425" s="39">
        <f t="shared" si="167"/>
        <v>22.490841718558332</v>
      </c>
      <c r="N1425" s="39">
        <f t="shared" si="168"/>
        <v>53.888836714994461</v>
      </c>
    </row>
    <row r="1426" spans="1:14" hidden="1" x14ac:dyDescent="0.3">
      <c r="A1426">
        <v>19</v>
      </c>
      <c r="B1426">
        <v>75</v>
      </c>
      <c r="C1426">
        <v>7.8</v>
      </c>
      <c r="D1426" s="38">
        <f t="shared" si="162"/>
        <v>22.328322046150717</v>
      </c>
      <c r="E1426" s="38">
        <f t="shared" si="163"/>
        <v>55.279693208252006</v>
      </c>
      <c r="G1426">
        <f t="shared" si="164"/>
        <v>1.3089969375000001</v>
      </c>
      <c r="H1426">
        <f t="shared" si="165"/>
        <v>18.352590692136868</v>
      </c>
      <c r="I1426">
        <f t="shared" si="166"/>
        <v>4.9175618843987277</v>
      </c>
      <c r="M1426" s="39">
        <f t="shared" si="167"/>
        <v>22.328322046150717</v>
      </c>
      <c r="N1426" s="39">
        <f t="shared" si="168"/>
        <v>55.279693208252006</v>
      </c>
    </row>
    <row r="1427" spans="1:14" hidden="1" x14ac:dyDescent="0.3">
      <c r="A1427">
        <v>19</v>
      </c>
      <c r="B1427">
        <v>77</v>
      </c>
      <c r="C1427">
        <v>7.9</v>
      </c>
      <c r="D1427" s="38">
        <f t="shared" si="162"/>
        <v>22.157172810699702</v>
      </c>
      <c r="E1427" s="38">
        <f t="shared" si="163"/>
        <v>56.671294726217653</v>
      </c>
      <c r="G1427">
        <f t="shared" si="164"/>
        <v>1.3439035225</v>
      </c>
      <c r="H1427">
        <f t="shared" si="165"/>
        <v>18.513031224356062</v>
      </c>
      <c r="I1427">
        <f t="shared" si="166"/>
        <v>4.2740700609626714</v>
      </c>
      <c r="M1427" s="39">
        <f t="shared" si="167"/>
        <v>22.157172810699702</v>
      </c>
      <c r="N1427" s="39">
        <f t="shared" si="168"/>
        <v>56.671294726217653</v>
      </c>
    </row>
    <row r="1428" spans="1:14" hidden="1" x14ac:dyDescent="0.3">
      <c r="A1428">
        <v>19</v>
      </c>
      <c r="B1428">
        <v>79</v>
      </c>
      <c r="C1428">
        <v>7.9</v>
      </c>
      <c r="D1428" s="38">
        <f t="shared" si="162"/>
        <v>21.924663301321647</v>
      </c>
      <c r="E1428" s="38">
        <f t="shared" si="163"/>
        <v>58.285925444182951</v>
      </c>
      <c r="G1428">
        <f t="shared" si="164"/>
        <v>1.3788101075000001</v>
      </c>
      <c r="H1428">
        <f t="shared" si="165"/>
        <v>18.650916479793771</v>
      </c>
      <c r="I1428">
        <f t="shared" si="166"/>
        <v>3.6253709415392485</v>
      </c>
      <c r="M1428" s="39">
        <f t="shared" si="167"/>
        <v>21.924663301321647</v>
      </c>
      <c r="N1428" s="39">
        <f t="shared" si="168"/>
        <v>58.285925444182951</v>
      </c>
    </row>
    <row r="1429" spans="1:14" hidden="1" x14ac:dyDescent="0.3">
      <c r="A1429">
        <v>19</v>
      </c>
      <c r="B1429">
        <v>81</v>
      </c>
      <c r="C1429">
        <v>7.9</v>
      </c>
      <c r="D1429" s="38">
        <f t="shared" si="162"/>
        <v>21.688052630055381</v>
      </c>
      <c r="E1429" s="38">
        <f t="shared" si="163"/>
        <v>59.913851366677868</v>
      </c>
      <c r="G1429">
        <f t="shared" si="164"/>
        <v>1.4137166925</v>
      </c>
      <c r="H1429">
        <f t="shared" si="165"/>
        <v>18.766078466506215</v>
      </c>
      <c r="I1429">
        <f t="shared" si="166"/>
        <v>2.9722548660792407</v>
      </c>
      <c r="M1429" s="39">
        <f t="shared" si="167"/>
        <v>21.688052630055381</v>
      </c>
      <c r="N1429" s="39">
        <f t="shared" si="168"/>
        <v>59.913851366677868</v>
      </c>
    </row>
    <row r="1430" spans="1:14" hidden="1" x14ac:dyDescent="0.3">
      <c r="A1430">
        <v>19</v>
      </c>
      <c r="B1430">
        <v>83</v>
      </c>
      <c r="C1430">
        <v>8</v>
      </c>
      <c r="D1430" s="38">
        <f t="shared" si="162"/>
        <v>21.495308346116442</v>
      </c>
      <c r="E1430" s="38">
        <f t="shared" si="163"/>
        <v>61.321374859672154</v>
      </c>
      <c r="G1430">
        <f t="shared" si="164"/>
        <v>1.4486232775000001</v>
      </c>
      <c r="H1430">
        <f t="shared" si="165"/>
        <v>18.858376877352256</v>
      </c>
      <c r="I1430">
        <f t="shared" si="166"/>
        <v>2.3155175559139503</v>
      </c>
      <c r="M1430" s="39">
        <f t="shared" si="167"/>
        <v>21.495308346116442</v>
      </c>
      <c r="N1430" s="39">
        <f t="shared" si="168"/>
        <v>61.321374859672154</v>
      </c>
    </row>
    <row r="1431" spans="1:14" hidden="1" x14ac:dyDescent="0.3">
      <c r="A1431">
        <v>19</v>
      </c>
      <c r="B1431">
        <v>85</v>
      </c>
      <c r="C1431">
        <v>8</v>
      </c>
      <c r="D1431" s="38">
        <f t="shared" si="162"/>
        <v>21.248419854395333</v>
      </c>
      <c r="E1431" s="38">
        <f t="shared" si="163"/>
        <v>62.97161444388724</v>
      </c>
      <c r="G1431">
        <f t="shared" si="164"/>
        <v>1.4835298625000002</v>
      </c>
      <c r="H1431">
        <f t="shared" si="165"/>
        <v>18.927699260936016</v>
      </c>
      <c r="I1431">
        <f t="shared" si="166"/>
        <v>1.6559591442913617</v>
      </c>
      <c r="M1431" s="39">
        <f t="shared" si="167"/>
        <v>21.248419854395333</v>
      </c>
      <c r="N1431" s="39">
        <f t="shared" si="168"/>
        <v>62.97161444388724</v>
      </c>
    </row>
    <row r="1432" spans="1:14" hidden="1" x14ac:dyDescent="0.3">
      <c r="A1432">
        <v>19</v>
      </c>
      <c r="B1432">
        <v>87</v>
      </c>
      <c r="C1432">
        <v>8</v>
      </c>
      <c r="D1432" s="38">
        <f t="shared" si="162"/>
        <v>20.997860158230225</v>
      </c>
      <c r="E1432" s="38">
        <f t="shared" si="163"/>
        <v>64.637259163928306</v>
      </c>
      <c r="G1432">
        <f t="shared" si="164"/>
        <v>1.5184364475000001</v>
      </c>
      <c r="H1432">
        <f t="shared" si="165"/>
        <v>18.973961158611583</v>
      </c>
      <c r="I1432">
        <f t="shared" si="166"/>
        <v>0.99438320153702042</v>
      </c>
      <c r="M1432" s="39">
        <f t="shared" si="167"/>
        <v>20.997860158230225</v>
      </c>
      <c r="N1432" s="39">
        <f t="shared" si="168"/>
        <v>64.637259163928306</v>
      </c>
    </row>
    <row r="1433" spans="1:14" hidden="1" x14ac:dyDescent="0.3">
      <c r="A1433">
        <v>19</v>
      </c>
      <c r="B1433">
        <v>89</v>
      </c>
      <c r="C1433">
        <v>8.1</v>
      </c>
      <c r="D1433" s="38">
        <f t="shared" si="162"/>
        <v>20.78417309511358</v>
      </c>
      <c r="E1433" s="38">
        <f t="shared" si="163"/>
        <v>66.066638417805024</v>
      </c>
      <c r="G1433">
        <f t="shared" si="164"/>
        <v>1.5533430325000002</v>
      </c>
      <c r="H1433">
        <f t="shared" si="165"/>
        <v>18.997106207382867</v>
      </c>
      <c r="I1433">
        <f t="shared" si="166"/>
        <v>0.33159575602736036</v>
      </c>
      <c r="M1433" s="39">
        <f t="shared" si="167"/>
        <v>20.78417309511358</v>
      </c>
      <c r="N1433" s="39">
        <f t="shared" si="168"/>
        <v>66.066638417805024</v>
      </c>
    </row>
    <row r="1434" spans="1:14" hidden="1" x14ac:dyDescent="0.3">
      <c r="A1434">
        <v>19</v>
      </c>
      <c r="B1434">
        <v>91</v>
      </c>
      <c r="C1434">
        <v>8.1</v>
      </c>
      <c r="D1434" s="38">
        <f t="shared" si="162"/>
        <v>20.5240870651322</v>
      </c>
      <c r="E1434" s="38">
        <f t="shared" si="163"/>
        <v>67.75908729101846</v>
      </c>
      <c r="G1434">
        <f t="shared" si="164"/>
        <v>1.5882496175</v>
      </c>
      <c r="H1434">
        <f t="shared" si="165"/>
        <v>18.997106208573229</v>
      </c>
      <c r="I1434">
        <f t="shared" si="166"/>
        <v>-0.33159568783168097</v>
      </c>
      <c r="M1434" s="39">
        <f t="shared" si="167"/>
        <v>20.5240870651322</v>
      </c>
      <c r="N1434" s="39">
        <f t="shared" si="168"/>
        <v>67.75908729101846</v>
      </c>
    </row>
    <row r="1435" spans="1:14" hidden="1" x14ac:dyDescent="0.3">
      <c r="A1435">
        <v>19</v>
      </c>
      <c r="B1435">
        <v>93</v>
      </c>
      <c r="C1435">
        <v>8.1</v>
      </c>
      <c r="D1435" s="38">
        <f t="shared" si="162"/>
        <v>20.260824100675773</v>
      </c>
      <c r="E1435" s="38">
        <f t="shared" si="163"/>
        <v>69.469423430513203</v>
      </c>
      <c r="G1435">
        <f t="shared" si="164"/>
        <v>1.6231562025000001</v>
      </c>
      <c r="H1435">
        <f t="shared" si="165"/>
        <v>18.973961162181212</v>
      </c>
      <c r="I1435">
        <f t="shared" si="166"/>
        <v>-0.99438313342442686</v>
      </c>
      <c r="M1435" s="39">
        <f t="shared" si="167"/>
        <v>20.260824100675773</v>
      </c>
      <c r="N1435" s="39">
        <f t="shared" si="168"/>
        <v>69.469423430513203</v>
      </c>
    </row>
    <row r="1436" spans="1:14" hidden="1" x14ac:dyDescent="0.3">
      <c r="A1436">
        <v>19</v>
      </c>
      <c r="B1436">
        <v>95</v>
      </c>
      <c r="C1436">
        <v>8.1</v>
      </c>
      <c r="D1436" s="38">
        <f t="shared" si="162"/>
        <v>19.994585841252466</v>
      </c>
      <c r="E1436" s="38">
        <f t="shared" si="163"/>
        <v>71.198571857605728</v>
      </c>
      <c r="G1436">
        <f t="shared" si="164"/>
        <v>1.6580627875000002</v>
      </c>
      <c r="H1436">
        <f t="shared" si="165"/>
        <v>18.927699266880566</v>
      </c>
      <c r="I1436">
        <f t="shared" si="166"/>
        <v>-1.6559590763448429</v>
      </c>
      <c r="M1436" s="39">
        <f t="shared" si="167"/>
        <v>19.994585841252466</v>
      </c>
      <c r="N1436" s="39">
        <f t="shared" si="168"/>
        <v>71.198571857605728</v>
      </c>
    </row>
    <row r="1437" spans="1:14" hidden="1" x14ac:dyDescent="0.3">
      <c r="A1437">
        <v>19</v>
      </c>
      <c r="B1437">
        <v>97</v>
      </c>
      <c r="C1437">
        <v>8.1</v>
      </c>
      <c r="D1437" s="38">
        <f t="shared" si="162"/>
        <v>19.725582797243185</v>
      </c>
      <c r="E1437" s="38">
        <f t="shared" si="163"/>
        <v>72.947506381447539</v>
      </c>
      <c r="G1437">
        <f t="shared" si="164"/>
        <v>1.6929693725000001</v>
      </c>
      <c r="H1437">
        <f t="shared" si="165"/>
        <v>18.858376885664484</v>
      </c>
      <c r="I1437">
        <f t="shared" si="166"/>
        <v>-2.3155174882162801</v>
      </c>
      <c r="M1437" s="39">
        <f t="shared" si="167"/>
        <v>19.725582797243185</v>
      </c>
      <c r="N1437" s="39">
        <f t="shared" si="168"/>
        <v>72.947506381447539</v>
      </c>
    </row>
    <row r="1438" spans="1:14" hidden="1" x14ac:dyDescent="0.3">
      <c r="A1438">
        <v>19</v>
      </c>
      <c r="B1438">
        <v>99</v>
      </c>
      <c r="C1438">
        <v>8.1</v>
      </c>
      <c r="D1438" s="38">
        <f t="shared" si="162"/>
        <v>19.454034858117506</v>
      </c>
      <c r="E1438" s="38">
        <f t="shared" si="163"/>
        <v>74.717252080179307</v>
      </c>
      <c r="G1438">
        <f t="shared" si="164"/>
        <v>1.7278759575</v>
      </c>
      <c r="H1438">
        <f t="shared" si="165"/>
        <v>18.766078477175995</v>
      </c>
      <c r="I1438">
        <f t="shared" si="166"/>
        <v>-2.9722547987128989</v>
      </c>
      <c r="M1438" s="39">
        <f t="shared" si="167"/>
        <v>19.454034858117506</v>
      </c>
      <c r="N1438" s="39">
        <f t="shared" si="168"/>
        <v>74.717252080179307</v>
      </c>
    </row>
    <row r="1439" spans="1:14" hidden="1" x14ac:dyDescent="0.3">
      <c r="A1439">
        <v>19</v>
      </c>
      <c r="B1439">
        <v>101</v>
      </c>
      <c r="C1439">
        <v>8.1</v>
      </c>
      <c r="D1439" s="38">
        <f t="shared" si="162"/>
        <v>19.180171840515445</v>
      </c>
      <c r="E1439" s="38">
        <f t="shared" si="163"/>
        <v>76.508887785376317</v>
      </c>
      <c r="G1439">
        <f t="shared" si="164"/>
        <v>1.7627825425000001</v>
      </c>
      <c r="H1439">
        <f t="shared" si="165"/>
        <v>18.650916492808101</v>
      </c>
      <c r="I1439">
        <f t="shared" si="166"/>
        <v>-3.6253708745863182</v>
      </c>
      <c r="M1439" s="39">
        <f t="shared" si="167"/>
        <v>19.180171840515445</v>
      </c>
      <c r="N1439" s="39">
        <f t="shared" si="168"/>
        <v>76.508887785376317</v>
      </c>
    </row>
    <row r="1440" spans="1:14" hidden="1" x14ac:dyDescent="0.3">
      <c r="A1440">
        <v>19</v>
      </c>
      <c r="B1440">
        <v>103</v>
      </c>
      <c r="C1440">
        <v>8.1</v>
      </c>
      <c r="D1440" s="38">
        <f t="shared" si="162"/>
        <v>18.904234078349312</v>
      </c>
      <c r="E1440" s="38">
        <f t="shared" si="163"/>
        <v>78.323548535882125</v>
      </c>
      <c r="G1440">
        <f t="shared" si="164"/>
        <v>1.7976891275000002</v>
      </c>
      <c r="H1440">
        <f t="shared" si="165"/>
        <v>18.513031239699089</v>
      </c>
      <c r="I1440">
        <f t="shared" si="166"/>
        <v>-4.2740699945047202</v>
      </c>
      <c r="M1440" s="39">
        <f t="shared" si="167"/>
        <v>18.904234078349312</v>
      </c>
      <c r="N1440" s="39">
        <f t="shared" si="168"/>
        <v>78.323548535882125</v>
      </c>
    </row>
    <row r="1441" spans="1:14" hidden="1" x14ac:dyDescent="0.3">
      <c r="A1441">
        <v>19</v>
      </c>
      <c r="B1441">
        <v>105</v>
      </c>
      <c r="C1441">
        <v>8.1</v>
      </c>
      <c r="D1441" s="38">
        <f t="shared" si="162"/>
        <v>18.626473056916304</v>
      </c>
      <c r="E1441" s="38">
        <f t="shared" si="163"/>
        <v>80.162427958075185</v>
      </c>
      <c r="G1441">
        <f t="shared" si="164"/>
        <v>1.8325957125000003</v>
      </c>
      <c r="H1441">
        <f t="shared" si="165"/>
        <v>18.352590709789897</v>
      </c>
      <c r="I1441">
        <f t="shared" si="166"/>
        <v>-4.91756181851673</v>
      </c>
      <c r="M1441" s="39">
        <f t="shared" si="167"/>
        <v>18.626473056916304</v>
      </c>
      <c r="N1441" s="39">
        <f t="shared" si="168"/>
        <v>80.162427958075185</v>
      </c>
    </row>
    <row r="1442" spans="1:14" hidden="1" x14ac:dyDescent="0.3">
      <c r="A1442">
        <v>19</v>
      </c>
      <c r="B1442">
        <v>107</v>
      </c>
      <c r="C1442">
        <v>8.1</v>
      </c>
      <c r="D1442" s="38">
        <f t="shared" si="162"/>
        <v>18.347152092749052</v>
      </c>
      <c r="E1442" s="38">
        <f t="shared" si="163"/>
        <v>82.02678051876822</v>
      </c>
      <c r="G1442">
        <f t="shared" si="164"/>
        <v>1.8675022975</v>
      </c>
      <c r="H1442">
        <f t="shared" si="165"/>
        <v>18.169790375151802</v>
      </c>
      <c r="I1442">
        <f t="shared" si="166"/>
        <v>-5.5550623509588881</v>
      </c>
      <c r="M1442" s="39">
        <f t="shared" si="167"/>
        <v>18.347152092749052</v>
      </c>
      <c r="N1442" s="39">
        <f t="shared" si="168"/>
        <v>82.02678051876822</v>
      </c>
    </row>
    <row r="1443" spans="1:14" hidden="1" x14ac:dyDescent="0.3">
      <c r="A1443">
        <v>19</v>
      </c>
      <c r="B1443">
        <v>109</v>
      </c>
      <c r="C1443">
        <v>8.1</v>
      </c>
      <c r="D1443" s="38">
        <f t="shared" si="162"/>
        <v>18.066547060540792</v>
      </c>
      <c r="E1443" s="38">
        <f t="shared" si="163"/>
        <v>83.917923584020087</v>
      </c>
      <c r="G1443">
        <f t="shared" si="164"/>
        <v>1.9024088825000001</v>
      </c>
      <c r="H1443">
        <f t="shared" si="165"/>
        <v>17.964852949833819</v>
      </c>
      <c r="I1443">
        <f t="shared" si="166"/>
        <v>-6.1857948956336353</v>
      </c>
      <c r="M1443" s="39">
        <f t="shared" si="167"/>
        <v>18.066547060540792</v>
      </c>
      <c r="N1443" s="39">
        <f t="shared" si="168"/>
        <v>83.917923584020087</v>
      </c>
    </row>
    <row r="1444" spans="1:14" hidden="1" x14ac:dyDescent="0.3">
      <c r="A1444">
        <v>19</v>
      </c>
      <c r="B1444">
        <v>111</v>
      </c>
      <c r="C1444">
        <v>8.1</v>
      </c>
      <c r="D1444" s="38">
        <f t="shared" si="162"/>
        <v>17.784947167930476</v>
      </c>
      <c r="E1444" s="38">
        <f t="shared" si="163"/>
        <v>85.837239201848362</v>
      </c>
      <c r="G1444">
        <f t="shared" si="164"/>
        <v>1.9373154675000002</v>
      </c>
      <c r="H1444">
        <f t="shared" si="165"/>
        <v>17.738028118519935</v>
      </c>
      <c r="I1444">
        <f t="shared" si="166"/>
        <v>-6.8089910020939319</v>
      </c>
      <c r="M1444" s="39">
        <f t="shared" si="167"/>
        <v>17.784947167930476</v>
      </c>
      <c r="N1444" s="39">
        <f t="shared" si="168"/>
        <v>85.837239201848362</v>
      </c>
    </row>
    <row r="1445" spans="1:14" hidden="1" x14ac:dyDescent="0.3">
      <c r="A1445">
        <v>19</v>
      </c>
      <c r="B1445">
        <v>113</v>
      </c>
      <c r="C1445">
        <v>8.1</v>
      </c>
      <c r="D1445" s="38">
        <f t="shared" si="162"/>
        <v>17.502655778181634</v>
      </c>
      <c r="E1445" s="38">
        <f t="shared" si="163"/>
        <v>87.786175508857994</v>
      </c>
      <c r="G1445">
        <f t="shared" si="164"/>
        <v>1.9722220525000003</v>
      </c>
      <c r="H1445">
        <f t="shared" si="165"/>
        <v>17.489592232326789</v>
      </c>
      <c r="I1445">
        <f t="shared" si="166"/>
        <v>-7.4238914018817939</v>
      </c>
      <c r="M1445" s="39">
        <f t="shared" si="167"/>
        <v>17.502655778181634</v>
      </c>
      <c r="N1445" s="39">
        <f t="shared" si="168"/>
        <v>87.786175508857994</v>
      </c>
    </row>
    <row r="1446" spans="1:14" hidden="1" x14ac:dyDescent="0.3">
      <c r="A1446">
        <v>19</v>
      </c>
      <c r="B1446">
        <v>115</v>
      </c>
      <c r="C1446">
        <v>8.1</v>
      </c>
      <c r="D1446" s="38">
        <f t="shared" si="162"/>
        <v>17.219991279788882</v>
      </c>
      <c r="E1446" s="38">
        <f t="shared" si="163"/>
        <v>89.76624763983925</v>
      </c>
      <c r="G1446">
        <f t="shared" si="164"/>
        <v>2.0071286375000001</v>
      </c>
      <c r="H1446">
        <f t="shared" si="165"/>
        <v>17.219847972112404</v>
      </c>
      <c r="I1446">
        <f t="shared" si="166"/>
        <v>-8.0297469335799327</v>
      </c>
      <c r="M1446" s="39">
        <f t="shared" si="167"/>
        <v>17.219991279788882</v>
      </c>
      <c r="N1446" s="39">
        <f t="shared" si="168"/>
        <v>89.76624763983925</v>
      </c>
    </row>
    <row r="1447" spans="1:14" hidden="1" x14ac:dyDescent="0.3">
      <c r="A1447">
        <v>19</v>
      </c>
      <c r="B1447">
        <v>117</v>
      </c>
      <c r="C1447">
        <v>8</v>
      </c>
      <c r="D1447" s="38">
        <f t="shared" si="162"/>
        <v>16.940687374224435</v>
      </c>
      <c r="E1447" s="38">
        <f t="shared" si="163"/>
        <v>92.117090745512414</v>
      </c>
      <c r="G1447">
        <f t="shared" si="164"/>
        <v>2.0420352225</v>
      </c>
      <c r="H1447">
        <f t="shared" si="165"/>
        <v>16.92912397970618</v>
      </c>
      <c r="I1447">
        <f t="shared" si="166"/>
        <v>-8.6258194555495535</v>
      </c>
      <c r="M1447" s="39">
        <f t="shared" si="167"/>
        <v>-16.940687374224435</v>
      </c>
      <c r="N1447" s="39">
        <f t="shared" si="168"/>
        <v>-87.882909254487586</v>
      </c>
    </row>
    <row r="1448" spans="1:14" hidden="1" x14ac:dyDescent="0.3">
      <c r="A1448">
        <v>19</v>
      </c>
      <c r="B1448">
        <v>119</v>
      </c>
      <c r="C1448">
        <v>8</v>
      </c>
      <c r="D1448" s="38">
        <f t="shared" si="162"/>
        <v>16.661868925067328</v>
      </c>
      <c r="E1448" s="38">
        <f t="shared" si="163"/>
        <v>94.169304732043585</v>
      </c>
      <c r="G1448">
        <f t="shared" si="164"/>
        <v>2.0769418074999999</v>
      </c>
      <c r="H1448">
        <f t="shared" si="165"/>
        <v>16.617774457509455</v>
      </c>
      <c r="I1448">
        <f t="shared" si="166"/>
        <v>-9.211382745242231</v>
      </c>
      <c r="M1448" s="39">
        <f t="shared" si="167"/>
        <v>-16.661868925067328</v>
      </c>
      <c r="N1448" s="39">
        <f t="shared" si="168"/>
        <v>-85.830695267956415</v>
      </c>
    </row>
    <row r="1449" spans="1:14" hidden="1" x14ac:dyDescent="0.3">
      <c r="A1449">
        <v>19</v>
      </c>
      <c r="B1449">
        <v>121</v>
      </c>
      <c r="C1449">
        <v>8</v>
      </c>
      <c r="D1449" s="38">
        <f t="shared" si="162"/>
        <v>16.383785455631322</v>
      </c>
      <c r="E1449" s="38">
        <f t="shared" si="163"/>
        <v>96.257288795760417</v>
      </c>
      <c r="G1449">
        <f t="shared" si="164"/>
        <v>2.1118483925000002</v>
      </c>
      <c r="H1449">
        <f t="shared" si="165"/>
        <v>16.28617873695444</v>
      </c>
      <c r="I1449">
        <f t="shared" si="166"/>
        <v>-9.7857233839902236</v>
      </c>
      <c r="M1449" s="39">
        <f t="shared" si="167"/>
        <v>-16.383785455631322</v>
      </c>
      <c r="N1449" s="39">
        <f t="shared" si="168"/>
        <v>-83.742711204239583</v>
      </c>
    </row>
    <row r="1450" spans="1:14" hidden="1" x14ac:dyDescent="0.3">
      <c r="A1450">
        <v>19</v>
      </c>
      <c r="B1450">
        <v>123</v>
      </c>
      <c r="C1450">
        <v>8</v>
      </c>
      <c r="D1450" s="38">
        <f t="shared" si="162"/>
        <v>16.10682259108993</v>
      </c>
      <c r="E1450" s="38">
        <f t="shared" si="163"/>
        <v>98.382769886069681</v>
      </c>
      <c r="G1450">
        <f t="shared" si="164"/>
        <v>2.1467549775000001</v>
      </c>
      <c r="H1450">
        <f t="shared" si="165"/>
        <v>15.934740816347309</v>
      </c>
      <c r="I1450">
        <f t="shared" si="166"/>
        <v>-10.348141626197192</v>
      </c>
      <c r="M1450" s="39">
        <f t="shared" si="167"/>
        <v>-16.10682259108993</v>
      </c>
      <c r="N1450" s="39">
        <f t="shared" si="168"/>
        <v>-81.617230113930319</v>
      </c>
    </row>
    <row r="1451" spans="1:14" hidden="1" x14ac:dyDescent="0.3">
      <c r="A1451">
        <v>19</v>
      </c>
      <c r="B1451">
        <v>125</v>
      </c>
      <c r="C1451">
        <v>7.9</v>
      </c>
      <c r="D1451" s="38">
        <f t="shared" si="162"/>
        <v>15.849995407584398</v>
      </c>
      <c r="E1451" s="38">
        <f t="shared" si="163"/>
        <v>100.90290942885341</v>
      </c>
      <c r="G1451">
        <f t="shared" si="164"/>
        <v>2.1816615625</v>
      </c>
      <c r="H1451">
        <f t="shared" si="165"/>
        <v>15.563888868658479</v>
      </c>
      <c r="I1451">
        <f t="shared" si="166"/>
        <v>-10.897952251870469</v>
      </c>
      <c r="M1451" s="39">
        <f t="shared" si="167"/>
        <v>-15.849995407584398</v>
      </c>
      <c r="N1451" s="39">
        <f t="shared" si="168"/>
        <v>-79.097090571146595</v>
      </c>
    </row>
    <row r="1452" spans="1:14" hidden="1" x14ac:dyDescent="0.3">
      <c r="A1452">
        <v>19</v>
      </c>
      <c r="B1452">
        <v>127</v>
      </c>
      <c r="C1452">
        <v>7.9</v>
      </c>
      <c r="D1452" s="38">
        <f t="shared" si="162"/>
        <v>15.580280185445782</v>
      </c>
      <c r="E1452" s="38">
        <f t="shared" si="163"/>
        <v>103.11206182977968</v>
      </c>
      <c r="G1452">
        <f t="shared" si="164"/>
        <v>2.2165681475000003</v>
      </c>
      <c r="H1452">
        <f t="shared" si="165"/>
        <v>15.174074719859808</v>
      </c>
      <c r="I1452">
        <f t="shared" si="166"/>
        <v>-11.434485401456048</v>
      </c>
      <c r="M1452" s="39">
        <f t="shared" si="167"/>
        <v>-15.580280185445782</v>
      </c>
      <c r="N1452" s="39">
        <f t="shared" si="168"/>
        <v>-76.887938170220323</v>
      </c>
    </row>
    <row r="1453" spans="1:14" hidden="1" x14ac:dyDescent="0.3">
      <c r="A1453">
        <v>19</v>
      </c>
      <c r="B1453">
        <v>129</v>
      </c>
      <c r="C1453">
        <v>7.9</v>
      </c>
      <c r="D1453" s="38">
        <f t="shared" si="162"/>
        <v>15.313001639360071</v>
      </c>
      <c r="E1453" s="38">
        <f t="shared" si="163"/>
        <v>105.36362321502921</v>
      </c>
      <c r="G1453">
        <f t="shared" si="164"/>
        <v>2.2514747325000002</v>
      </c>
      <c r="H1453">
        <f t="shared" si="165"/>
        <v>14.765773298444266</v>
      </c>
      <c r="I1453">
        <f t="shared" si="166"/>
        <v>-11.957087391959229</v>
      </c>
      <c r="M1453" s="39">
        <f t="shared" si="167"/>
        <v>-15.313001639360071</v>
      </c>
      <c r="N1453" s="39">
        <f t="shared" si="168"/>
        <v>-74.636376784970793</v>
      </c>
    </row>
    <row r="1454" spans="1:14" hidden="1" x14ac:dyDescent="0.3">
      <c r="A1454">
        <v>19</v>
      </c>
      <c r="B1454">
        <v>131</v>
      </c>
      <c r="C1454">
        <v>7.8</v>
      </c>
      <c r="D1454" s="38">
        <f t="shared" si="162"/>
        <v>15.079260737570504</v>
      </c>
      <c r="E1454" s="38">
        <f t="shared" si="163"/>
        <v>108.02147005081669</v>
      </c>
      <c r="G1454">
        <f t="shared" si="164"/>
        <v>2.2863813175000001</v>
      </c>
      <c r="H1454">
        <f t="shared" si="165"/>
        <v>14.339482056798692</v>
      </c>
      <c r="I1454">
        <f t="shared" si="166"/>
        <v>-12.465121513356713</v>
      </c>
      <c r="M1454" s="39">
        <f t="shared" si="167"/>
        <v>-15.079260737570504</v>
      </c>
      <c r="N1454" s="39">
        <f t="shared" si="168"/>
        <v>-71.978529949183311</v>
      </c>
    </row>
    <row r="1455" spans="1:14" hidden="1" x14ac:dyDescent="0.3">
      <c r="A1455">
        <v>19</v>
      </c>
      <c r="B1455">
        <v>133</v>
      </c>
      <c r="C1455">
        <v>7.8</v>
      </c>
      <c r="D1455" s="38">
        <f t="shared" si="162"/>
        <v>14.822135023418772</v>
      </c>
      <c r="E1455" s="38">
        <f t="shared" si="163"/>
        <v>110.36448152021403</v>
      </c>
      <c r="G1455">
        <f t="shared" si="164"/>
        <v>2.3212879024999999</v>
      </c>
      <c r="H1455">
        <f t="shared" si="165"/>
        <v>13.895720365134713</v>
      </c>
      <c r="I1455">
        <f t="shared" si="166"/>
        <v>-12.957968804329651</v>
      </c>
      <c r="M1455" s="39">
        <f t="shared" si="167"/>
        <v>-14.822135023418772</v>
      </c>
      <c r="N1455" s="39">
        <f t="shared" si="168"/>
        <v>-69.635518479785972</v>
      </c>
    </row>
    <row r="1456" spans="1:14" hidden="1" x14ac:dyDescent="0.3">
      <c r="A1456">
        <v>19</v>
      </c>
      <c r="B1456">
        <v>135</v>
      </c>
      <c r="C1456">
        <v>7.8</v>
      </c>
      <c r="D1456" s="38">
        <f t="shared" si="162"/>
        <v>14.568924140806908</v>
      </c>
      <c r="E1456" s="38">
        <f t="shared" si="163"/>
        <v>112.7545465760509</v>
      </c>
      <c r="G1456">
        <f t="shared" si="164"/>
        <v>2.3561944875000003</v>
      </c>
      <c r="H1456">
        <f t="shared" si="165"/>
        <v>13.435028878716132</v>
      </c>
      <c r="I1456">
        <f t="shared" si="166"/>
        <v>-13.435028806372674</v>
      </c>
      <c r="M1456" s="39">
        <f t="shared" si="167"/>
        <v>-14.568924140806908</v>
      </c>
      <c r="N1456" s="39">
        <f t="shared" si="168"/>
        <v>-67.245453423949101</v>
      </c>
    </row>
    <row r="1457" spans="1:14" hidden="1" x14ac:dyDescent="0.3">
      <c r="A1457">
        <v>19</v>
      </c>
      <c r="B1457">
        <v>137</v>
      </c>
      <c r="C1457">
        <v>7.7</v>
      </c>
      <c r="D1457" s="38">
        <f t="shared" si="162"/>
        <v>14.363004819725393</v>
      </c>
      <c r="E1457" s="38">
        <f t="shared" si="163"/>
        <v>115.55431809426716</v>
      </c>
      <c r="G1457">
        <f t="shared" si="164"/>
        <v>2.3911010725000001</v>
      </c>
      <c r="H1457">
        <f t="shared" si="165"/>
        <v>12.957968879153794</v>
      </c>
      <c r="I1457">
        <f t="shared" si="166"/>
        <v>-13.89572029536007</v>
      </c>
      <c r="M1457" s="39">
        <f t="shared" si="167"/>
        <v>-14.363004819725393</v>
      </c>
      <c r="N1457" s="39">
        <f t="shared" si="168"/>
        <v>-64.44568190573284</v>
      </c>
    </row>
    <row r="1458" spans="1:14" hidden="1" x14ac:dyDescent="0.3">
      <c r="A1458">
        <v>19</v>
      </c>
      <c r="B1458">
        <v>139</v>
      </c>
      <c r="C1458">
        <v>7.7</v>
      </c>
      <c r="D1458" s="38">
        <f t="shared" si="162"/>
        <v>14.123100840784243</v>
      </c>
      <c r="E1458" s="38">
        <f t="shared" si="163"/>
        <v>118.04176363379494</v>
      </c>
      <c r="G1458">
        <f t="shared" si="164"/>
        <v>2.4260076575000005</v>
      </c>
      <c r="H1458">
        <f t="shared" si="165"/>
        <v>12.465121590570369</v>
      </c>
      <c r="I1458">
        <f t="shared" si="166"/>
        <v>-14.339481989677884</v>
      </c>
      <c r="M1458" s="39">
        <f t="shared" si="167"/>
        <v>-14.123100840784243</v>
      </c>
      <c r="N1458" s="39">
        <f t="shared" si="168"/>
        <v>-61.95823636620505</v>
      </c>
    </row>
    <row r="1459" spans="1:14" hidden="1" x14ac:dyDescent="0.3">
      <c r="A1459">
        <v>19</v>
      </c>
      <c r="B1459">
        <v>141</v>
      </c>
      <c r="C1459">
        <v>7.7</v>
      </c>
      <c r="D1459" s="38">
        <f t="shared" si="162"/>
        <v>13.888739762681512</v>
      </c>
      <c r="E1459" s="38">
        <f t="shared" si="163"/>
        <v>120.58001365201518</v>
      </c>
      <c r="G1459">
        <f t="shared" si="164"/>
        <v>2.4609142424999999</v>
      </c>
      <c r="H1459">
        <f t="shared" si="165"/>
        <v>11.957087471468338</v>
      </c>
      <c r="I1459">
        <f t="shared" si="166"/>
        <v>-14.76577323405906</v>
      </c>
      <c r="M1459" s="39">
        <f t="shared" si="167"/>
        <v>-13.888739762681512</v>
      </c>
      <c r="N1459" s="39">
        <f t="shared" si="168"/>
        <v>-59.419986347984818</v>
      </c>
    </row>
    <row r="1460" spans="1:14" hidden="1" x14ac:dyDescent="0.3">
      <c r="A1460">
        <v>19</v>
      </c>
      <c r="B1460">
        <v>143</v>
      </c>
      <c r="C1460">
        <v>7.6</v>
      </c>
      <c r="D1460" s="38">
        <f t="shared" si="162"/>
        <v>13.715468099704523</v>
      </c>
      <c r="E1460" s="38">
        <f t="shared" si="163"/>
        <v>123.52004348635178</v>
      </c>
      <c r="G1460">
        <f t="shared" si="164"/>
        <v>2.4958208275000002</v>
      </c>
      <c r="H1460">
        <f t="shared" si="165"/>
        <v>11.434485483163726</v>
      </c>
      <c r="I1460">
        <f t="shared" si="166"/>
        <v>-15.174074658288657</v>
      </c>
      <c r="M1460" s="39">
        <f t="shared" si="167"/>
        <v>-13.715468099704523</v>
      </c>
      <c r="N1460" s="39">
        <f t="shared" si="168"/>
        <v>-56.479956513648219</v>
      </c>
    </row>
    <row r="1461" spans="1:14" hidden="1" x14ac:dyDescent="0.3">
      <c r="A1461">
        <v>19</v>
      </c>
      <c r="B1461">
        <v>145</v>
      </c>
      <c r="C1461">
        <v>7.6</v>
      </c>
      <c r="D1461" s="38">
        <f t="shared" si="162"/>
        <v>13.497736480179146</v>
      </c>
      <c r="E1461" s="38">
        <f t="shared" si="163"/>
        <v>126.15818731356291</v>
      </c>
      <c r="G1461">
        <f t="shared" si="164"/>
        <v>2.5307274125000001</v>
      </c>
      <c r="H1461">
        <f t="shared" si="165"/>
        <v>10.897952335677184</v>
      </c>
      <c r="I1461">
        <f t="shared" si="166"/>
        <v>-15.563888809976387</v>
      </c>
      <c r="M1461" s="39">
        <f t="shared" si="167"/>
        <v>-13.497736480179146</v>
      </c>
      <c r="N1461" s="39">
        <f t="shared" si="168"/>
        <v>-53.841812686437102</v>
      </c>
    </row>
    <row r="1462" spans="1:14" hidden="1" x14ac:dyDescent="0.3">
      <c r="A1462">
        <v>19</v>
      </c>
      <c r="B1462">
        <v>147</v>
      </c>
      <c r="C1462">
        <v>7.6</v>
      </c>
      <c r="D1462" s="38">
        <f t="shared" si="162"/>
        <v>13.287284915982202</v>
      </c>
      <c r="E1462" s="38">
        <f t="shared" si="163"/>
        <v>128.8491354704542</v>
      </c>
      <c r="G1462">
        <f t="shared" si="164"/>
        <v>2.5656339975000004</v>
      </c>
      <c r="H1462">
        <f t="shared" si="165"/>
        <v>10.348141712000821</v>
      </c>
      <c r="I1462">
        <f t="shared" si="166"/>
        <v>-15.934740760625782</v>
      </c>
      <c r="M1462" s="39">
        <f t="shared" si="167"/>
        <v>-13.287284915982202</v>
      </c>
      <c r="N1462" s="39">
        <f t="shared" si="168"/>
        <v>-51.150864529545807</v>
      </c>
    </row>
    <row r="1463" spans="1:14" hidden="1" x14ac:dyDescent="0.3">
      <c r="A1463">
        <v>19</v>
      </c>
      <c r="B1463">
        <v>149</v>
      </c>
      <c r="C1463">
        <v>7.5</v>
      </c>
      <c r="D1463" s="38">
        <f t="shared" si="162"/>
        <v>13.151323877696859</v>
      </c>
      <c r="E1463" s="38">
        <f t="shared" si="163"/>
        <v>131.91929787337858</v>
      </c>
      <c r="G1463">
        <f t="shared" si="164"/>
        <v>2.6005405825000003</v>
      </c>
      <c r="H1463">
        <f t="shared" si="165"/>
        <v>9.7857234716862358</v>
      </c>
      <c r="I1463">
        <f t="shared" si="166"/>
        <v>-16.286178684261358</v>
      </c>
      <c r="M1463" s="39">
        <f t="shared" si="167"/>
        <v>-13.151323877696859</v>
      </c>
      <c r="N1463" s="39">
        <f t="shared" si="168"/>
        <v>-48.080702126621404</v>
      </c>
    </row>
    <row r="1464" spans="1:14" hidden="1" x14ac:dyDescent="0.3">
      <c r="A1464">
        <v>19</v>
      </c>
      <c r="B1464">
        <v>151</v>
      </c>
      <c r="C1464">
        <v>7.5</v>
      </c>
      <c r="D1464" s="38">
        <f t="shared" si="162"/>
        <v>12.960840400273618</v>
      </c>
      <c r="E1464" s="38">
        <f t="shared" si="163"/>
        <v>134.70738850498458</v>
      </c>
      <c r="G1464">
        <f t="shared" si="164"/>
        <v>2.6354471675000002</v>
      </c>
      <c r="H1464">
        <f t="shared" si="165"/>
        <v>9.2113828347237927</v>
      </c>
      <c r="I1464">
        <f t="shared" si="166"/>
        <v>-16.617774407909017</v>
      </c>
      <c r="M1464" s="39">
        <f t="shared" si="167"/>
        <v>-12.960840400273618</v>
      </c>
      <c r="N1464" s="39">
        <f t="shared" si="168"/>
        <v>-45.292611495015414</v>
      </c>
    </row>
    <row r="1465" spans="1:14" hidden="1" x14ac:dyDescent="0.3">
      <c r="A1465">
        <v>19</v>
      </c>
      <c r="B1465">
        <v>153</v>
      </c>
      <c r="C1465">
        <v>7.4</v>
      </c>
      <c r="D1465" s="38">
        <f t="shared" si="162"/>
        <v>12.853363987212431</v>
      </c>
      <c r="E1465" s="38">
        <f t="shared" si="163"/>
        <v>137.84841883483483</v>
      </c>
      <c r="G1465">
        <f t="shared" si="164"/>
        <v>2.6703537525000001</v>
      </c>
      <c r="H1465">
        <f t="shared" si="165"/>
        <v>8.6258195467076337</v>
      </c>
      <c r="I1465">
        <f t="shared" si="166"/>
        <v>-16.929123933258818</v>
      </c>
      <c r="M1465" s="39">
        <f t="shared" si="167"/>
        <v>-12.853363987212431</v>
      </c>
      <c r="N1465" s="39">
        <f t="shared" si="168"/>
        <v>-42.151581165165162</v>
      </c>
    </row>
    <row r="1466" spans="1:14" hidden="1" x14ac:dyDescent="0.3">
      <c r="A1466">
        <v>19</v>
      </c>
      <c r="B1466">
        <v>155</v>
      </c>
      <c r="C1466">
        <v>7.4</v>
      </c>
      <c r="D1466" s="38">
        <f t="shared" si="162"/>
        <v>12.684882760698036</v>
      </c>
      <c r="E1466" s="38">
        <f t="shared" si="163"/>
        <v>140.72693273266742</v>
      </c>
      <c r="G1466">
        <f t="shared" si="164"/>
        <v>2.7052603375000004</v>
      </c>
      <c r="H1466">
        <f t="shared" si="165"/>
        <v>8.0297470263034629</v>
      </c>
      <c r="I1466">
        <f t="shared" si="166"/>
        <v>-17.21984792887471</v>
      </c>
      <c r="M1466" s="39">
        <f t="shared" si="167"/>
        <v>-12.684882760698036</v>
      </c>
      <c r="N1466" s="39">
        <f t="shared" si="168"/>
        <v>-39.273067267332564</v>
      </c>
    </row>
    <row r="1467" spans="1:14" hidden="1" x14ac:dyDescent="0.3">
      <c r="A1467">
        <v>19</v>
      </c>
      <c r="B1467">
        <v>157</v>
      </c>
      <c r="C1467">
        <v>7.3</v>
      </c>
      <c r="D1467" s="38">
        <f t="shared" si="162"/>
        <v>12.607218328864978</v>
      </c>
      <c r="E1467" s="38">
        <f t="shared" si="163"/>
        <v>143.92382033284559</v>
      </c>
      <c r="G1467">
        <f t="shared" si="164"/>
        <v>2.7401669225000003</v>
      </c>
      <c r="H1467">
        <f t="shared" si="165"/>
        <v>7.4238914960578137</v>
      </c>
      <c r="I1467">
        <f t="shared" si="166"/>
        <v>-17.489592192351441</v>
      </c>
      <c r="M1467" s="39">
        <f t="shared" si="167"/>
        <v>-12.607218328864978</v>
      </c>
      <c r="N1467" s="39">
        <f t="shared" si="168"/>
        <v>-36.07617966715442</v>
      </c>
    </row>
    <row r="1468" spans="1:14" hidden="1" x14ac:dyDescent="0.3">
      <c r="A1468">
        <v>19</v>
      </c>
      <c r="B1468">
        <v>159</v>
      </c>
      <c r="C1468">
        <v>7.3</v>
      </c>
      <c r="D1468" s="38">
        <f t="shared" si="162"/>
        <v>12.462535456515573</v>
      </c>
      <c r="E1468" s="38">
        <f t="shared" si="163"/>
        <v>146.882567938292</v>
      </c>
      <c r="G1468">
        <f t="shared" si="164"/>
        <v>2.7750735075000001</v>
      </c>
      <c r="H1468">
        <f t="shared" si="165"/>
        <v>6.8089910976077066</v>
      </c>
      <c r="I1468">
        <f t="shared" si="166"/>
        <v>-17.738028081855632</v>
      </c>
      <c r="M1468" s="39">
        <f t="shared" si="167"/>
        <v>-12.462535456515573</v>
      </c>
      <c r="N1468" s="39">
        <f t="shared" si="168"/>
        <v>-33.117432061707994</v>
      </c>
    </row>
    <row r="1469" spans="1:14" hidden="1" x14ac:dyDescent="0.3">
      <c r="A1469">
        <v>19</v>
      </c>
      <c r="B1469">
        <v>161</v>
      </c>
      <c r="C1469">
        <v>7.3</v>
      </c>
      <c r="D1469" s="38">
        <f t="shared" si="162"/>
        <v>12.328955649962067</v>
      </c>
      <c r="E1469" s="38">
        <f t="shared" si="163"/>
        <v>149.8855420020239</v>
      </c>
      <c r="G1469">
        <f t="shared" si="164"/>
        <v>2.8099800925</v>
      </c>
      <c r="H1469">
        <f t="shared" si="165"/>
        <v>6.1857949923687947</v>
      </c>
      <c r="I1469">
        <f t="shared" si="166"/>
        <v>-17.964852916525231</v>
      </c>
      <c r="M1469" s="39">
        <f t="shared" si="167"/>
        <v>-12.328955649962067</v>
      </c>
      <c r="N1469" s="39">
        <f t="shared" si="168"/>
        <v>-30.114457997976089</v>
      </c>
    </row>
    <row r="1470" spans="1:14" hidden="1" x14ac:dyDescent="0.3">
      <c r="A1470">
        <v>19</v>
      </c>
      <c r="B1470">
        <v>163</v>
      </c>
      <c r="C1470">
        <v>7.2</v>
      </c>
      <c r="D1470" s="38">
        <f t="shared" si="162"/>
        <v>12.296138378716753</v>
      </c>
      <c r="E1470" s="38">
        <f t="shared" si="163"/>
        <v>153.1425097266625</v>
      </c>
      <c r="G1470">
        <f t="shared" si="164"/>
        <v>2.8448866774999999</v>
      </c>
      <c r="H1470">
        <f t="shared" si="165"/>
        <v>5.5550624487975764</v>
      </c>
      <c r="I1470">
        <f t="shared" si="166"/>
        <v>-18.169790345239516</v>
      </c>
      <c r="M1470" s="39">
        <f t="shared" si="167"/>
        <v>-12.296138378716753</v>
      </c>
      <c r="N1470" s="39">
        <f t="shared" si="168"/>
        <v>-26.857490273337493</v>
      </c>
    </row>
    <row r="1471" spans="1:14" hidden="1" x14ac:dyDescent="0.3">
      <c r="A1471">
        <v>19</v>
      </c>
      <c r="B1471">
        <v>165</v>
      </c>
      <c r="C1471">
        <v>7.2</v>
      </c>
      <c r="D1471" s="38">
        <f t="shared" si="162"/>
        <v>12.188629708065255</v>
      </c>
      <c r="E1471" s="38">
        <f t="shared" si="163"/>
        <v>156.2056629452951</v>
      </c>
      <c r="G1471">
        <f t="shared" si="164"/>
        <v>2.8797932624999998</v>
      </c>
      <c r="H1471">
        <f t="shared" si="165"/>
        <v>4.9175619173397376</v>
      </c>
      <c r="I1471">
        <f t="shared" si="166"/>
        <v>-18.35259068331035</v>
      </c>
      <c r="M1471" s="39">
        <f t="shared" si="167"/>
        <v>-12.188629708065255</v>
      </c>
      <c r="N1471" s="39">
        <f t="shared" si="168"/>
        <v>-23.794337054704886</v>
      </c>
    </row>
    <row r="1472" spans="1:14" hidden="1" x14ac:dyDescent="0.3">
      <c r="A1472">
        <v>19</v>
      </c>
      <c r="B1472">
        <v>167</v>
      </c>
      <c r="C1472">
        <v>7.1</v>
      </c>
      <c r="D1472" s="38">
        <f t="shared" ref="D1472:D1534" si="169">IF(M1472&gt;0,M1472,ABS(M1472))</f>
        <v>12.187081550686342</v>
      </c>
      <c r="E1472" s="38">
        <f t="shared" ref="E1472:E1534" si="170">IF(N1472&gt;0,N1472,180+N1472)</f>
        <v>159.46955956865671</v>
      </c>
      <c r="G1472">
        <f t="shared" si="164"/>
        <v>2.9146998475000001</v>
      </c>
      <c r="H1472">
        <f t="shared" si="165"/>
        <v>4.2740700941916456</v>
      </c>
      <c r="I1472">
        <f t="shared" si="166"/>
        <v>-18.513031216684549</v>
      </c>
      <c r="M1472" s="39">
        <f t="shared" si="167"/>
        <v>-12.187081550686342</v>
      </c>
      <c r="N1472" s="39">
        <f t="shared" si="168"/>
        <v>-20.530440431343294</v>
      </c>
    </row>
    <row r="1473" spans="1:14" hidden="1" x14ac:dyDescent="0.3">
      <c r="A1473">
        <v>19</v>
      </c>
      <c r="B1473">
        <v>169</v>
      </c>
      <c r="C1473">
        <v>7.1</v>
      </c>
      <c r="D1473" s="38">
        <f t="shared" si="169"/>
        <v>12.106485290096805</v>
      </c>
      <c r="E1473" s="38">
        <f t="shared" si="170"/>
        <v>162.57501168783983</v>
      </c>
      <c r="G1473">
        <f t="shared" si="164"/>
        <v>2.9496064325</v>
      </c>
      <c r="H1473">
        <f t="shared" si="165"/>
        <v>3.6253709750157173</v>
      </c>
      <c r="I1473">
        <f t="shared" si="166"/>
        <v>-18.650916473286603</v>
      </c>
      <c r="M1473" s="39">
        <f t="shared" si="167"/>
        <v>-12.106485290096805</v>
      </c>
      <c r="N1473" s="39">
        <f t="shared" si="168"/>
        <v>-17.424988312160174</v>
      </c>
    </row>
    <row r="1474" spans="1:14" hidden="1" x14ac:dyDescent="0.3">
      <c r="A1474">
        <v>19</v>
      </c>
      <c r="B1474">
        <v>171</v>
      </c>
      <c r="C1474">
        <v>7</v>
      </c>
      <c r="D1474" s="38">
        <f t="shared" si="169"/>
        <v>12.135687106365319</v>
      </c>
      <c r="E1474" s="38">
        <f t="shared" si="170"/>
        <v>165.82297959349631</v>
      </c>
      <c r="G1474">
        <f t="shared" si="164"/>
        <v>2.9845130175000003</v>
      </c>
      <c r="H1474">
        <f t="shared" si="165"/>
        <v>2.972254899762405</v>
      </c>
      <c r="I1474">
        <f t="shared" si="166"/>
        <v>-18.766078461171325</v>
      </c>
      <c r="M1474" s="39">
        <f t="shared" si="167"/>
        <v>-12.135687106365319</v>
      </c>
      <c r="N1474" s="39">
        <f t="shared" si="168"/>
        <v>-14.177020406503679</v>
      </c>
    </row>
    <row r="1475" spans="1:14" hidden="1" x14ac:dyDescent="0.3">
      <c r="A1475">
        <v>19</v>
      </c>
      <c r="B1475">
        <v>173</v>
      </c>
      <c r="C1475">
        <v>7</v>
      </c>
      <c r="D1475" s="38">
        <f t="shared" si="169"/>
        <v>12.082331057178248</v>
      </c>
      <c r="E1475" s="38">
        <f t="shared" si="170"/>
        <v>168.951203487187</v>
      </c>
      <c r="G1475">
        <f t="shared" si="164"/>
        <v>3.0194196025000002</v>
      </c>
      <c r="H1475">
        <f t="shared" si="165"/>
        <v>2.3155175897627851</v>
      </c>
      <c r="I1475">
        <f t="shared" si="166"/>
        <v>-18.858376873196143</v>
      </c>
      <c r="M1475" s="39">
        <f t="shared" si="167"/>
        <v>-12.082331057178248</v>
      </c>
      <c r="N1475" s="39">
        <f t="shared" si="168"/>
        <v>-11.048796512813002</v>
      </c>
    </row>
    <row r="1476" spans="1:14" hidden="1" x14ac:dyDescent="0.3">
      <c r="A1476">
        <v>19</v>
      </c>
      <c r="B1476">
        <v>175</v>
      </c>
      <c r="C1476">
        <v>6.9</v>
      </c>
      <c r="D1476" s="38">
        <f t="shared" si="169"/>
        <v>12.141159344976094</v>
      </c>
      <c r="E1476" s="38">
        <f t="shared" si="170"/>
        <v>172.16086943360582</v>
      </c>
      <c r="G1476">
        <f t="shared" si="164"/>
        <v>3.0543261875000005</v>
      </c>
      <c r="H1476">
        <f t="shared" si="165"/>
        <v>1.655959178264619</v>
      </c>
      <c r="I1476">
        <f t="shared" si="166"/>
        <v>-18.927699257963742</v>
      </c>
      <c r="M1476" s="39">
        <f t="shared" si="167"/>
        <v>-12.141159344976094</v>
      </c>
      <c r="N1476" s="39">
        <f t="shared" si="168"/>
        <v>-7.8391305663941857</v>
      </c>
    </row>
    <row r="1477" spans="1:14" hidden="1" x14ac:dyDescent="0.3">
      <c r="A1477">
        <v>19</v>
      </c>
      <c r="B1477">
        <v>177</v>
      </c>
      <c r="C1477">
        <v>6.8</v>
      </c>
      <c r="D1477" s="38">
        <f t="shared" si="169"/>
        <v>12.214504831025938</v>
      </c>
      <c r="E1477" s="38">
        <f t="shared" si="170"/>
        <v>175.33038094576429</v>
      </c>
      <c r="G1477">
        <f t="shared" si="164"/>
        <v>3.0892327725000004</v>
      </c>
      <c r="H1477">
        <f t="shared" si="165"/>
        <v>0.99438323559331299</v>
      </c>
      <c r="I1477">
        <f t="shared" si="166"/>
        <v>-18.973961156826768</v>
      </c>
      <c r="M1477" s="39">
        <f t="shared" si="167"/>
        <v>-12.214504831025938</v>
      </c>
      <c r="N1477" s="39">
        <f t="shared" si="168"/>
        <v>-4.6696190542357217</v>
      </c>
    </row>
    <row r="1478" spans="1:14" hidden="1" x14ac:dyDescent="0.3">
      <c r="A1478">
        <v>20</v>
      </c>
      <c r="B1478">
        <v>25</v>
      </c>
      <c r="C1478">
        <v>4.0999999999999996</v>
      </c>
      <c r="D1478" s="38">
        <f t="shared" si="169"/>
        <v>23.779076456173971</v>
      </c>
      <c r="E1478" s="38">
        <f t="shared" si="170"/>
        <v>20.821264828797652</v>
      </c>
      <c r="G1478">
        <f t="shared" si="164"/>
        <v>0.43633231249999999</v>
      </c>
      <c r="H1478">
        <f t="shared" si="165"/>
        <v>8.4523652257766066</v>
      </c>
      <c r="I1478">
        <f t="shared" si="166"/>
        <v>18.126155744947198</v>
      </c>
      <c r="M1478" s="39">
        <f t="shared" si="167"/>
        <v>23.779076456173971</v>
      </c>
      <c r="N1478" s="39">
        <f t="shared" si="168"/>
        <v>20.821264828797652</v>
      </c>
    </row>
    <row r="1479" spans="1:14" hidden="1" x14ac:dyDescent="0.3">
      <c r="A1479">
        <v>20</v>
      </c>
      <c r="B1479">
        <v>27</v>
      </c>
      <c r="C1479">
        <v>4.3</v>
      </c>
      <c r="D1479" s="38">
        <f t="shared" si="169"/>
        <v>23.911150582990491</v>
      </c>
      <c r="E1479" s="38">
        <f t="shared" si="170"/>
        <v>22.317033799395556</v>
      </c>
      <c r="G1479">
        <f t="shared" si="164"/>
        <v>0.47123889750000003</v>
      </c>
      <c r="H1479">
        <f t="shared" si="165"/>
        <v>9.0798099851953484</v>
      </c>
      <c r="I1479">
        <f t="shared" si="166"/>
        <v>17.820130488656552</v>
      </c>
      <c r="M1479" s="39">
        <f t="shared" si="167"/>
        <v>23.911150582990491</v>
      </c>
      <c r="N1479" s="39">
        <f t="shared" si="168"/>
        <v>22.317033799395556</v>
      </c>
    </row>
    <row r="1480" spans="1:14" hidden="1" x14ac:dyDescent="0.3">
      <c r="A1480">
        <v>20</v>
      </c>
      <c r="B1480">
        <v>29</v>
      </c>
      <c r="C1480">
        <v>4.5999999999999996</v>
      </c>
      <c r="D1480" s="38">
        <f t="shared" si="169"/>
        <v>24.126541943785504</v>
      </c>
      <c r="E1480" s="38">
        <f t="shared" si="170"/>
        <v>23.696323748728219</v>
      </c>
      <c r="G1480">
        <f t="shared" si="164"/>
        <v>0.50614548250000002</v>
      </c>
      <c r="H1480">
        <f t="shared" si="165"/>
        <v>9.6961923948099162</v>
      </c>
      <c r="I1480">
        <f t="shared" si="166"/>
        <v>17.492394148395761</v>
      </c>
      <c r="M1480" s="39">
        <f t="shared" si="167"/>
        <v>24.126541943785504</v>
      </c>
      <c r="N1480" s="39">
        <f t="shared" si="168"/>
        <v>23.696323748728219</v>
      </c>
    </row>
    <row r="1481" spans="1:14" hidden="1" x14ac:dyDescent="0.3">
      <c r="A1481">
        <v>20</v>
      </c>
      <c r="B1481">
        <v>31</v>
      </c>
      <c r="C1481">
        <v>4.8</v>
      </c>
      <c r="D1481" s="38">
        <f t="shared" si="169"/>
        <v>24.240794578477452</v>
      </c>
      <c r="E1481" s="38">
        <f t="shared" si="170"/>
        <v>25.146547769810581</v>
      </c>
      <c r="G1481">
        <f t="shared" ref="G1481:G1544" si="171">B1481*3.14159265/180</f>
        <v>0.54105206750000001</v>
      </c>
      <c r="H1481">
        <f t="shared" ref="H1481:H1544" si="172">SIN(G1481)*A1481</f>
        <v>10.300761487602346</v>
      </c>
      <c r="I1481">
        <f t="shared" ref="I1481:I1544" si="173">COS(G1481)*A1481</f>
        <v>17.143346020410611</v>
      </c>
      <c r="M1481" s="39">
        <f t="shared" ref="M1481:M1544" si="174">H1481/SIN(N1481*3.14159265/180)</f>
        <v>24.240794578477452</v>
      </c>
      <c r="N1481" s="39">
        <f t="shared" ref="N1481:N1544" si="175">(180/3.14159265)*ATAN(H1481/(I1481+C1481))</f>
        <v>25.146547769810581</v>
      </c>
    </row>
    <row r="1482" spans="1:14" hidden="1" x14ac:dyDescent="0.3">
      <c r="A1482">
        <v>20</v>
      </c>
      <c r="B1482">
        <v>33</v>
      </c>
      <c r="C1482">
        <v>5</v>
      </c>
      <c r="D1482" s="38">
        <f t="shared" si="169"/>
        <v>24.346131390033474</v>
      </c>
      <c r="E1482" s="38">
        <f t="shared" si="170"/>
        <v>26.577838670596776</v>
      </c>
      <c r="G1482">
        <f t="shared" si="171"/>
        <v>0.57595865250000011</v>
      </c>
      <c r="H1482">
        <f t="shared" si="172"/>
        <v>10.892780689261478</v>
      </c>
      <c r="I1482">
        <f t="shared" si="173"/>
        <v>16.77341136607733</v>
      </c>
      <c r="M1482" s="39">
        <f t="shared" si="174"/>
        <v>24.346131390033474</v>
      </c>
      <c r="N1482" s="39">
        <f t="shared" si="175"/>
        <v>26.577838670596776</v>
      </c>
    </row>
    <row r="1483" spans="1:14" hidden="1" x14ac:dyDescent="0.3">
      <c r="A1483">
        <v>20</v>
      </c>
      <c r="B1483">
        <v>35</v>
      </c>
      <c r="C1483">
        <v>5.3</v>
      </c>
      <c r="D1483" s="38">
        <f t="shared" si="169"/>
        <v>24.530597902907783</v>
      </c>
      <c r="E1483" s="38">
        <f t="shared" si="170"/>
        <v>27.881318057845494</v>
      </c>
      <c r="G1483">
        <f t="shared" si="171"/>
        <v>0.6108652375000001</v>
      </c>
      <c r="H1483">
        <f t="shared" si="172"/>
        <v>11.471528715585308</v>
      </c>
      <c r="I1483">
        <f t="shared" si="173"/>
        <v>16.383040893787136</v>
      </c>
      <c r="M1483" s="39">
        <f t="shared" si="174"/>
        <v>24.530597902907783</v>
      </c>
      <c r="N1483" s="39">
        <f t="shared" si="175"/>
        <v>27.881318057845494</v>
      </c>
    </row>
    <row r="1484" spans="1:14" hidden="1" x14ac:dyDescent="0.3">
      <c r="A1484">
        <v>20</v>
      </c>
      <c r="B1484">
        <v>37</v>
      </c>
      <c r="C1484">
        <v>5.5</v>
      </c>
      <c r="D1484" s="38">
        <f t="shared" si="169"/>
        <v>24.616047861265262</v>
      </c>
      <c r="E1484" s="38">
        <f t="shared" si="170"/>
        <v>29.272348888591626</v>
      </c>
      <c r="G1484">
        <f t="shared" si="171"/>
        <v>0.64577182250000009</v>
      </c>
      <c r="H1484">
        <f t="shared" si="172"/>
        <v>12.036300451254673</v>
      </c>
      <c r="I1484">
        <f t="shared" si="173"/>
        <v>15.972710209827465</v>
      </c>
      <c r="M1484" s="39">
        <f t="shared" si="174"/>
        <v>24.616047861265262</v>
      </c>
      <c r="N1484" s="39">
        <f t="shared" si="175"/>
        <v>29.272348888591626</v>
      </c>
    </row>
    <row r="1485" spans="1:14" hidden="1" x14ac:dyDescent="0.3">
      <c r="A1485">
        <v>20</v>
      </c>
      <c r="B1485">
        <v>39</v>
      </c>
      <c r="C1485">
        <v>5.7</v>
      </c>
      <c r="D1485" s="38">
        <f t="shared" si="169"/>
        <v>24.691684416495168</v>
      </c>
      <c r="E1485" s="38">
        <f t="shared" si="170"/>
        <v>30.646697871650471</v>
      </c>
      <c r="G1485">
        <f t="shared" si="171"/>
        <v>0.68067840750000008</v>
      </c>
      <c r="H1485">
        <f t="shared" si="172"/>
        <v>12.586407808907648</v>
      </c>
      <c r="I1485">
        <f t="shared" si="173"/>
        <v>15.542919238928981</v>
      </c>
      <c r="M1485" s="39">
        <f t="shared" si="174"/>
        <v>24.691684416495168</v>
      </c>
      <c r="N1485" s="39">
        <f t="shared" si="175"/>
        <v>30.646697871650471</v>
      </c>
    </row>
    <row r="1486" spans="1:14" hidden="1" x14ac:dyDescent="0.3">
      <c r="A1486">
        <v>20</v>
      </c>
      <c r="B1486">
        <v>41</v>
      </c>
      <c r="C1486">
        <v>5.8</v>
      </c>
      <c r="D1486" s="38">
        <f t="shared" si="169"/>
        <v>24.672507427015557</v>
      </c>
      <c r="E1486" s="38">
        <f t="shared" si="170"/>
        <v>32.128089878629766</v>
      </c>
      <c r="G1486">
        <f t="shared" si="171"/>
        <v>0.71558499249999996</v>
      </c>
      <c r="H1486">
        <f t="shared" si="172"/>
        <v>13.121180567468</v>
      </c>
      <c r="I1486">
        <f t="shared" si="173"/>
        <v>15.094191615184302</v>
      </c>
      <c r="M1486" s="39">
        <f t="shared" si="174"/>
        <v>24.672507427015557</v>
      </c>
      <c r="N1486" s="39">
        <f t="shared" si="175"/>
        <v>32.128089878629766</v>
      </c>
    </row>
    <row r="1487" spans="1:14" hidden="1" x14ac:dyDescent="0.3">
      <c r="A1487">
        <v>20</v>
      </c>
      <c r="B1487">
        <v>43</v>
      </c>
      <c r="C1487">
        <v>6</v>
      </c>
      <c r="D1487" s="38">
        <f t="shared" si="169"/>
        <v>24.729029267825421</v>
      </c>
      <c r="E1487" s="38">
        <f t="shared" si="170"/>
        <v>33.475278680053648</v>
      </c>
      <c r="G1487">
        <f t="shared" si="171"/>
        <v>0.75049157750000006</v>
      </c>
      <c r="H1487">
        <f t="shared" si="172"/>
        <v>13.639967188706352</v>
      </c>
      <c r="I1487">
        <f t="shared" si="173"/>
        <v>14.627074044080523</v>
      </c>
      <c r="M1487" s="39">
        <f t="shared" si="174"/>
        <v>24.729029267825421</v>
      </c>
      <c r="N1487" s="39">
        <f t="shared" si="175"/>
        <v>33.475278680053648</v>
      </c>
    </row>
    <row r="1488" spans="1:14" hidden="1" x14ac:dyDescent="0.3">
      <c r="A1488">
        <v>20</v>
      </c>
      <c r="B1488">
        <v>45</v>
      </c>
      <c r="C1488">
        <v>6.2</v>
      </c>
      <c r="D1488" s="38">
        <f t="shared" si="169"/>
        <v>24.775037475080495</v>
      </c>
      <c r="E1488" s="38">
        <f t="shared" si="170"/>
        <v>34.807563924807582</v>
      </c>
      <c r="G1488">
        <f t="shared" si="171"/>
        <v>0.78539816249999994</v>
      </c>
      <c r="H1488">
        <f t="shared" si="172"/>
        <v>14.142135611039116</v>
      </c>
      <c r="I1488">
        <f t="shared" si="173"/>
        <v>14.142135636422788</v>
      </c>
      <c r="M1488" s="39">
        <f t="shared" si="174"/>
        <v>24.775037475080495</v>
      </c>
      <c r="N1488" s="39">
        <f t="shared" si="175"/>
        <v>34.807563924807582</v>
      </c>
    </row>
    <row r="1489" spans="1:14" hidden="1" x14ac:dyDescent="0.3">
      <c r="A1489">
        <v>20</v>
      </c>
      <c r="B1489">
        <v>47</v>
      </c>
      <c r="C1489">
        <v>6.3</v>
      </c>
      <c r="D1489" s="38">
        <f t="shared" si="169"/>
        <v>24.729609517913975</v>
      </c>
      <c r="E1489" s="38">
        <f t="shared" si="170"/>
        <v>36.262117182918317</v>
      </c>
      <c r="G1489">
        <f t="shared" si="171"/>
        <v>0.82030474750000004</v>
      </c>
      <c r="H1489">
        <f t="shared" si="172"/>
        <v>14.627074019598192</v>
      </c>
      <c r="I1489">
        <f t="shared" si="173"/>
        <v>13.639967214960436</v>
      </c>
      <c r="M1489" s="39">
        <f t="shared" si="174"/>
        <v>24.729609517913975</v>
      </c>
      <c r="N1489" s="39">
        <f t="shared" si="175"/>
        <v>36.262117182918317</v>
      </c>
    </row>
    <row r="1490" spans="1:14" hidden="1" x14ac:dyDescent="0.3">
      <c r="A1490">
        <v>20</v>
      </c>
      <c r="B1490">
        <v>49</v>
      </c>
      <c r="C1490">
        <v>6.5</v>
      </c>
      <c r="D1490" s="38">
        <f t="shared" si="169"/>
        <v>24.755309485629276</v>
      </c>
      <c r="E1490" s="38">
        <f t="shared" si="170"/>
        <v>37.570382100048306</v>
      </c>
      <c r="G1490">
        <f t="shared" si="171"/>
        <v>0.85521133250000014</v>
      </c>
      <c r="H1490">
        <f t="shared" si="172"/>
        <v>15.094191591633141</v>
      </c>
      <c r="I1490">
        <f t="shared" si="173"/>
        <v>13.12118059456051</v>
      </c>
      <c r="M1490" s="39">
        <f t="shared" si="174"/>
        <v>24.755309485629276</v>
      </c>
      <c r="N1490" s="39">
        <f t="shared" si="175"/>
        <v>37.570382100048306</v>
      </c>
    </row>
    <row r="1491" spans="1:14" hidden="1" x14ac:dyDescent="0.3">
      <c r="A1491">
        <v>20</v>
      </c>
      <c r="B1491">
        <v>51</v>
      </c>
      <c r="C1491">
        <v>6.6</v>
      </c>
      <c r="D1491" s="38">
        <f t="shared" si="169"/>
        <v>24.692115815495313</v>
      </c>
      <c r="E1491" s="38">
        <f t="shared" si="170"/>
        <v>39.010950549428713</v>
      </c>
      <c r="G1491">
        <f t="shared" si="171"/>
        <v>0.89011791750000002</v>
      </c>
      <c r="H1491">
        <f t="shared" si="172"/>
        <v>15.54291921633768</v>
      </c>
      <c r="I1491">
        <f t="shared" si="173"/>
        <v>12.586407836805577</v>
      </c>
      <c r="M1491" s="39">
        <f t="shared" si="174"/>
        <v>24.692115815495313</v>
      </c>
      <c r="N1491" s="39">
        <f t="shared" si="175"/>
        <v>39.010950549428713</v>
      </c>
    </row>
    <row r="1492" spans="1:14" hidden="1" x14ac:dyDescent="0.3">
      <c r="A1492">
        <v>20</v>
      </c>
      <c r="B1492">
        <v>53</v>
      </c>
      <c r="C1492">
        <v>6.8</v>
      </c>
      <c r="D1492" s="38">
        <f t="shared" si="169"/>
        <v>24.696835556948724</v>
      </c>
      <c r="E1492" s="38">
        <f t="shared" si="170"/>
        <v>40.297108362976466</v>
      </c>
      <c r="G1492">
        <f t="shared" si="171"/>
        <v>0.92502450250000012</v>
      </c>
      <c r="H1492">
        <f t="shared" si="172"/>
        <v>15.972710188223553</v>
      </c>
      <c r="I1492">
        <f t="shared" si="173"/>
        <v>12.036300479924034</v>
      </c>
      <c r="M1492" s="39">
        <f t="shared" si="174"/>
        <v>24.696835556948724</v>
      </c>
      <c r="N1492" s="39">
        <f t="shared" si="175"/>
        <v>40.297108362976466</v>
      </c>
    </row>
    <row r="1493" spans="1:14" hidden="1" x14ac:dyDescent="0.3">
      <c r="A1493">
        <v>20</v>
      </c>
      <c r="B1493">
        <v>55</v>
      </c>
      <c r="C1493">
        <v>6.9</v>
      </c>
      <c r="D1493" s="38">
        <f t="shared" si="169"/>
        <v>24.615383334022614</v>
      </c>
      <c r="E1493" s="38">
        <f t="shared" si="170"/>
        <v>41.725383616195124</v>
      </c>
      <c r="G1493">
        <f t="shared" si="171"/>
        <v>0.9599310875</v>
      </c>
      <c r="H1493">
        <f t="shared" si="172"/>
        <v>16.383040873196929</v>
      </c>
      <c r="I1493">
        <f t="shared" si="173"/>
        <v>11.471528744991172</v>
      </c>
      <c r="M1493" s="39">
        <f t="shared" si="174"/>
        <v>24.615383334022614</v>
      </c>
      <c r="N1493" s="39">
        <f t="shared" si="175"/>
        <v>41.725383616195124</v>
      </c>
    </row>
    <row r="1494" spans="1:14" hidden="1" x14ac:dyDescent="0.3">
      <c r="A1494">
        <v>20</v>
      </c>
      <c r="B1494">
        <v>57</v>
      </c>
      <c r="C1494">
        <v>7</v>
      </c>
      <c r="D1494" s="38">
        <f t="shared" si="169"/>
        <v>24.525475124269299</v>
      </c>
      <c r="E1494" s="38">
        <f t="shared" si="170"/>
        <v>43.150565169685791</v>
      </c>
      <c r="G1494">
        <f t="shared" si="171"/>
        <v>0.9948376725000001</v>
      </c>
      <c r="H1494">
        <f t="shared" si="172"/>
        <v>16.773411346525918</v>
      </c>
      <c r="I1494">
        <f t="shared" si="173"/>
        <v>10.892780719368014</v>
      </c>
      <c r="M1494" s="39">
        <f t="shared" si="174"/>
        <v>24.525475124269299</v>
      </c>
      <c r="N1494" s="39">
        <f t="shared" si="175"/>
        <v>43.150565169685791</v>
      </c>
    </row>
    <row r="1495" spans="1:14" hidden="1" x14ac:dyDescent="0.3">
      <c r="A1495">
        <v>20</v>
      </c>
      <c r="B1495">
        <v>59</v>
      </c>
      <c r="C1495">
        <v>7.1</v>
      </c>
      <c r="D1495" s="38">
        <f t="shared" si="169"/>
        <v>24.427050856804122</v>
      </c>
      <c r="E1495" s="38">
        <f t="shared" si="170"/>
        <v>44.573051701566435</v>
      </c>
      <c r="G1495">
        <f t="shared" si="171"/>
        <v>1.0297442575</v>
      </c>
      <c r="H1495">
        <f t="shared" si="172"/>
        <v>17.14334600192181</v>
      </c>
      <c r="I1495">
        <f t="shared" si="173"/>
        <v>10.300761518372878</v>
      </c>
      <c r="M1495" s="39">
        <f t="shared" si="174"/>
        <v>24.427050856804122</v>
      </c>
      <c r="N1495" s="39">
        <f t="shared" si="175"/>
        <v>44.573051701566435</v>
      </c>
    </row>
    <row r="1496" spans="1:14" hidden="1" x14ac:dyDescent="0.3">
      <c r="A1496">
        <v>20</v>
      </c>
      <c r="B1496">
        <v>61</v>
      </c>
      <c r="C1496">
        <v>7.2</v>
      </c>
      <c r="D1496" s="38">
        <f t="shared" si="169"/>
        <v>24.320056968218235</v>
      </c>
      <c r="E1496" s="38">
        <f t="shared" si="170"/>
        <v>45.993248769328538</v>
      </c>
      <c r="G1496">
        <f t="shared" si="171"/>
        <v>1.0646508425000001</v>
      </c>
      <c r="H1496">
        <f t="shared" si="172"/>
        <v>17.492394130992103</v>
      </c>
      <c r="I1496">
        <f t="shared" si="173"/>
        <v>9.6961924262069541</v>
      </c>
      <c r="M1496" s="39">
        <f t="shared" si="174"/>
        <v>24.320056968218235</v>
      </c>
      <c r="N1496" s="39">
        <f t="shared" si="175"/>
        <v>45.993248769328538</v>
      </c>
    </row>
    <row r="1497" spans="1:14" hidden="1" x14ac:dyDescent="0.3">
      <c r="A1497">
        <v>20</v>
      </c>
      <c r="B1497">
        <v>63</v>
      </c>
      <c r="C1497">
        <v>7.3</v>
      </c>
      <c r="D1497" s="38">
        <f t="shared" si="169"/>
        <v>24.204446414880827</v>
      </c>
      <c r="E1497" s="38">
        <f t="shared" si="170"/>
        <v>47.411569905259455</v>
      </c>
      <c r="G1497">
        <f t="shared" si="171"/>
        <v>1.0995574275</v>
      </c>
      <c r="H1497">
        <f t="shared" si="172"/>
        <v>17.820130472359232</v>
      </c>
      <c r="I1497">
        <f t="shared" si="173"/>
        <v>9.0798100171806411</v>
      </c>
      <c r="M1497" s="39">
        <f t="shared" si="174"/>
        <v>24.204446414880827</v>
      </c>
      <c r="N1497" s="39">
        <f t="shared" si="175"/>
        <v>47.411569905259455</v>
      </c>
    </row>
    <row r="1498" spans="1:14" hidden="1" x14ac:dyDescent="0.3">
      <c r="A1498">
        <v>20</v>
      </c>
      <c r="B1498">
        <v>65</v>
      </c>
      <c r="C1498">
        <v>7.4</v>
      </c>
      <c r="D1498" s="38">
        <f t="shared" si="169"/>
        <v>24.080178691675144</v>
      </c>
      <c r="E1498" s="38">
        <f t="shared" si="170"/>
        <v>48.828437802000622</v>
      </c>
      <c r="G1498">
        <f t="shared" si="171"/>
        <v>1.1344640125000001</v>
      </c>
      <c r="H1498">
        <f t="shared" si="172"/>
        <v>18.12615572977608</v>
      </c>
      <c r="I1498">
        <f t="shared" si="173"/>
        <v>8.4523652583111808</v>
      </c>
      <c r="M1498" s="39">
        <f t="shared" si="174"/>
        <v>24.080178691675144</v>
      </c>
      <c r="N1498" s="39">
        <f t="shared" si="175"/>
        <v>48.828437802000622</v>
      </c>
    </row>
    <row r="1499" spans="1:14" hidden="1" x14ac:dyDescent="0.3">
      <c r="A1499">
        <v>20</v>
      </c>
      <c r="B1499">
        <v>67</v>
      </c>
      <c r="C1499">
        <v>7.5</v>
      </c>
      <c r="D1499" s="38">
        <f t="shared" si="169"/>
        <v>23.947219857757521</v>
      </c>
      <c r="E1499" s="38">
        <f t="shared" si="170"/>
        <v>50.244285597068725</v>
      </c>
      <c r="G1499">
        <f t="shared" si="171"/>
        <v>1.1693705974999999</v>
      </c>
      <c r="H1499">
        <f t="shared" si="172"/>
        <v>18.410097058606901</v>
      </c>
      <c r="I1499">
        <f t="shared" si="173"/>
        <v>7.8146225943850638</v>
      </c>
      <c r="M1499" s="39">
        <f t="shared" si="174"/>
        <v>23.947219857757521</v>
      </c>
      <c r="N1499" s="39">
        <f t="shared" si="175"/>
        <v>50.244285597068725</v>
      </c>
    </row>
    <row r="1500" spans="1:14" hidden="1" x14ac:dyDescent="0.3">
      <c r="A1500">
        <v>20</v>
      </c>
      <c r="B1500">
        <v>69</v>
      </c>
      <c r="C1500">
        <v>7.6</v>
      </c>
      <c r="D1500" s="38">
        <f t="shared" si="169"/>
        <v>23.805542570004921</v>
      </c>
      <c r="E1500" s="38">
        <f t="shared" si="170"/>
        <v>51.659558266422209</v>
      </c>
      <c r="G1500">
        <f t="shared" si="171"/>
        <v>1.2042771825</v>
      </c>
      <c r="H1500">
        <f t="shared" si="172"/>
        <v>18.671608520081122</v>
      </c>
      <c r="I1500">
        <f t="shared" si="173"/>
        <v>7.1673590165997698</v>
      </c>
      <c r="M1500" s="39">
        <f t="shared" si="174"/>
        <v>23.805542570004921</v>
      </c>
      <c r="N1500" s="39">
        <f t="shared" si="175"/>
        <v>51.659558266422209</v>
      </c>
    </row>
    <row r="1501" spans="1:14" hidden="1" x14ac:dyDescent="0.3">
      <c r="A1501">
        <v>20</v>
      </c>
      <c r="B1501">
        <v>71</v>
      </c>
      <c r="C1501">
        <v>7.7</v>
      </c>
      <c r="D1501" s="38">
        <f t="shared" si="169"/>
        <v>23.655126124905017</v>
      </c>
      <c r="E1501" s="38">
        <f t="shared" si="170"/>
        <v>53.074714138560338</v>
      </c>
      <c r="G1501">
        <f t="shared" si="171"/>
        <v>1.2391837674999999</v>
      </c>
      <c r="H1501">
        <f t="shared" si="172"/>
        <v>18.910371502766413</v>
      </c>
      <c r="I1501">
        <f t="shared" si="173"/>
        <v>6.5113631159197292</v>
      </c>
      <c r="M1501" s="39">
        <f t="shared" si="174"/>
        <v>23.655126124905017</v>
      </c>
      <c r="N1501" s="39">
        <f t="shared" si="175"/>
        <v>53.074714138560338</v>
      </c>
    </row>
    <row r="1502" spans="1:14" hidden="1" x14ac:dyDescent="0.3">
      <c r="A1502">
        <v>20</v>
      </c>
      <c r="B1502">
        <v>73</v>
      </c>
      <c r="C1502">
        <v>7.7</v>
      </c>
      <c r="D1502" s="38">
        <f t="shared" si="169"/>
        <v>23.438013684683582</v>
      </c>
      <c r="E1502" s="38">
        <f t="shared" si="170"/>
        <v>54.689218664557536</v>
      </c>
      <c r="G1502">
        <f t="shared" si="171"/>
        <v>1.2740903525</v>
      </c>
      <c r="H1502">
        <f t="shared" si="172"/>
        <v>19.126095110747659</v>
      </c>
      <c r="I1502">
        <f t="shared" si="173"/>
        <v>5.8474341222996618</v>
      </c>
      <c r="M1502" s="39">
        <f t="shared" si="174"/>
        <v>23.438013684683582</v>
      </c>
      <c r="N1502" s="39">
        <f t="shared" si="175"/>
        <v>54.689218664557536</v>
      </c>
    </row>
    <row r="1503" spans="1:14" hidden="1" x14ac:dyDescent="0.3">
      <c r="A1503">
        <v>20</v>
      </c>
      <c r="B1503">
        <v>75</v>
      </c>
      <c r="C1503">
        <v>7.8</v>
      </c>
      <c r="D1503" s="38">
        <f t="shared" si="169"/>
        <v>23.272119424812988</v>
      </c>
      <c r="E1503" s="38">
        <f t="shared" si="170"/>
        <v>56.110469715894304</v>
      </c>
      <c r="G1503">
        <f t="shared" si="171"/>
        <v>1.3089969375000001</v>
      </c>
      <c r="H1503">
        <f t="shared" si="172"/>
        <v>19.318516518038809</v>
      </c>
      <c r="I1503">
        <f t="shared" si="173"/>
        <v>5.1763809309460296</v>
      </c>
      <c r="M1503" s="39">
        <f t="shared" si="174"/>
        <v>23.272119424812988</v>
      </c>
      <c r="N1503" s="39">
        <f t="shared" si="175"/>
        <v>56.110469715894304</v>
      </c>
    </row>
    <row r="1504" spans="1:14" hidden="1" x14ac:dyDescent="0.3">
      <c r="A1504">
        <v>20</v>
      </c>
      <c r="B1504">
        <v>77</v>
      </c>
      <c r="C1504">
        <v>7.8</v>
      </c>
      <c r="D1504" s="38">
        <f t="shared" si="169"/>
        <v>23.04397382011453</v>
      </c>
      <c r="E1504" s="38">
        <f t="shared" si="170"/>
        <v>57.74287877968149</v>
      </c>
      <c r="G1504">
        <f t="shared" si="171"/>
        <v>1.3439035225</v>
      </c>
      <c r="H1504">
        <f t="shared" si="172"/>
        <v>19.487401288795855</v>
      </c>
      <c r="I1504">
        <f t="shared" si="173"/>
        <v>4.4990211168028118</v>
      </c>
      <c r="M1504" s="39">
        <f t="shared" si="174"/>
        <v>23.04397382011453</v>
      </c>
      <c r="N1504" s="39">
        <f t="shared" si="175"/>
        <v>57.74287877968149</v>
      </c>
    </row>
    <row r="1505" spans="1:14" hidden="1" x14ac:dyDescent="0.3">
      <c r="A1505">
        <v>20</v>
      </c>
      <c r="B1505">
        <v>79</v>
      </c>
      <c r="C1505">
        <v>7.9</v>
      </c>
      <c r="D1505" s="38">
        <f t="shared" si="169"/>
        <v>22.862756680411604</v>
      </c>
      <c r="E1505" s="38">
        <f t="shared" si="170"/>
        <v>59.172371066241183</v>
      </c>
      <c r="G1505">
        <f t="shared" si="171"/>
        <v>1.3788101075000001</v>
      </c>
      <c r="H1505">
        <f t="shared" si="172"/>
        <v>19.632543662940812</v>
      </c>
      <c r="I1505">
        <f t="shared" si="173"/>
        <v>3.8161799384623669</v>
      </c>
      <c r="M1505" s="39">
        <f t="shared" si="174"/>
        <v>22.862756680411604</v>
      </c>
      <c r="N1505" s="39">
        <f t="shared" si="175"/>
        <v>59.172371066241183</v>
      </c>
    </row>
    <row r="1506" spans="1:14" hidden="1" x14ac:dyDescent="0.3">
      <c r="A1506">
        <v>20</v>
      </c>
      <c r="B1506">
        <v>81</v>
      </c>
      <c r="C1506">
        <v>7.9</v>
      </c>
      <c r="D1506" s="38">
        <f t="shared" si="169"/>
        <v>22.623953930665984</v>
      </c>
      <c r="E1506" s="38">
        <f t="shared" si="170"/>
        <v>60.825020272446196</v>
      </c>
      <c r="G1506">
        <f t="shared" si="171"/>
        <v>1.4137166925</v>
      </c>
      <c r="H1506">
        <f t="shared" si="172"/>
        <v>19.753766806848645</v>
      </c>
      <c r="I1506">
        <f t="shared" si="173"/>
        <v>3.1286893327149903</v>
      </c>
      <c r="M1506" s="39">
        <f t="shared" si="174"/>
        <v>22.623953930665984</v>
      </c>
      <c r="N1506" s="39">
        <f t="shared" si="175"/>
        <v>60.825020272446196</v>
      </c>
    </row>
    <row r="1507" spans="1:14" hidden="1" x14ac:dyDescent="0.3">
      <c r="A1507">
        <v>20</v>
      </c>
      <c r="B1507">
        <v>83</v>
      </c>
      <c r="C1507">
        <v>8</v>
      </c>
      <c r="D1507" s="38">
        <f t="shared" si="169"/>
        <v>22.427621149274682</v>
      </c>
      <c r="E1507" s="38">
        <f t="shared" si="170"/>
        <v>62.265122931319965</v>
      </c>
      <c r="G1507">
        <f t="shared" si="171"/>
        <v>1.4486232775000001</v>
      </c>
      <c r="H1507">
        <f t="shared" si="172"/>
        <v>19.850923028791851</v>
      </c>
      <c r="I1507">
        <f t="shared" si="173"/>
        <v>2.4373869009620526</v>
      </c>
      <c r="M1507" s="39">
        <f t="shared" si="174"/>
        <v>22.427621149274682</v>
      </c>
      <c r="N1507" s="39">
        <f t="shared" si="175"/>
        <v>62.265122931319965</v>
      </c>
    </row>
    <row r="1508" spans="1:14" hidden="1" x14ac:dyDescent="0.3">
      <c r="A1508">
        <v>20</v>
      </c>
      <c r="B1508">
        <v>85</v>
      </c>
      <c r="C1508">
        <v>8</v>
      </c>
      <c r="D1508" s="38">
        <f t="shared" si="169"/>
        <v>22.178589635494045</v>
      </c>
      <c r="E1508" s="38">
        <f t="shared" si="170"/>
        <v>63.940599287326151</v>
      </c>
      <c r="G1508">
        <f t="shared" si="171"/>
        <v>1.4835298625000002</v>
      </c>
      <c r="H1508">
        <f t="shared" si="172"/>
        <v>19.923893958880015</v>
      </c>
      <c r="I1508">
        <f t="shared" si="173"/>
        <v>1.7431148887277492</v>
      </c>
      <c r="M1508" s="39">
        <f t="shared" si="174"/>
        <v>22.178589635494045</v>
      </c>
      <c r="N1508" s="39">
        <f t="shared" si="175"/>
        <v>63.940599287326151</v>
      </c>
    </row>
    <row r="1509" spans="1:14" hidden="1" x14ac:dyDescent="0.3">
      <c r="A1509">
        <v>20</v>
      </c>
      <c r="B1509">
        <v>87</v>
      </c>
      <c r="C1509">
        <v>8</v>
      </c>
      <c r="D1509" s="38">
        <f t="shared" si="169"/>
        <v>21.925955088711703</v>
      </c>
      <c r="E1509" s="38">
        <f t="shared" si="170"/>
        <v>65.631531289585737</v>
      </c>
      <c r="G1509">
        <f t="shared" si="171"/>
        <v>1.5184364475000001</v>
      </c>
      <c r="H1509">
        <f t="shared" si="172"/>
        <v>19.97259069327535</v>
      </c>
      <c r="I1509">
        <f t="shared" si="173"/>
        <v>1.046719159512653</v>
      </c>
      <c r="M1509" s="39">
        <f t="shared" si="174"/>
        <v>21.925955088711703</v>
      </c>
      <c r="N1509" s="39">
        <f t="shared" si="175"/>
        <v>65.631531289585737</v>
      </c>
    </row>
    <row r="1510" spans="1:14" hidden="1" x14ac:dyDescent="0.3">
      <c r="A1510">
        <v>20</v>
      </c>
      <c r="B1510">
        <v>89</v>
      </c>
      <c r="C1510">
        <v>8</v>
      </c>
      <c r="D1510" s="38">
        <f t="shared" si="169"/>
        <v>21.669904721244837</v>
      </c>
      <c r="E1510" s="38">
        <f t="shared" si="170"/>
        <v>67.338683221435119</v>
      </c>
      <c r="G1510">
        <f t="shared" si="171"/>
        <v>1.5533430325000002</v>
      </c>
      <c r="H1510">
        <f t="shared" si="172"/>
        <v>19.996953902508281</v>
      </c>
      <c r="I1510">
        <f t="shared" si="173"/>
        <v>0.34904816423932672</v>
      </c>
      <c r="M1510" s="39">
        <f t="shared" si="174"/>
        <v>21.669904721244837</v>
      </c>
      <c r="N1510" s="39">
        <f t="shared" si="175"/>
        <v>67.338683221435119</v>
      </c>
    </row>
    <row r="1511" spans="1:14" hidden="1" x14ac:dyDescent="0.3">
      <c r="A1511">
        <v>20</v>
      </c>
      <c r="B1511">
        <v>91</v>
      </c>
      <c r="C1511">
        <v>8.1</v>
      </c>
      <c r="D1511" s="38">
        <f t="shared" si="169"/>
        <v>21.446571308771915</v>
      </c>
      <c r="E1511" s="38">
        <f t="shared" si="170"/>
        <v>68.813338939939484</v>
      </c>
      <c r="G1511">
        <f t="shared" si="171"/>
        <v>1.5882496175</v>
      </c>
      <c r="H1511">
        <f t="shared" si="172"/>
        <v>19.996953903761291</v>
      </c>
      <c r="I1511">
        <f t="shared" si="173"/>
        <v>-0.34904809245440099</v>
      </c>
      <c r="M1511" s="39">
        <f t="shared" si="174"/>
        <v>21.446571308771915</v>
      </c>
      <c r="N1511" s="39">
        <f t="shared" si="175"/>
        <v>68.813338939939484</v>
      </c>
    </row>
    <row r="1512" spans="1:14" hidden="1" x14ac:dyDescent="0.3">
      <c r="A1512">
        <v>20</v>
      </c>
      <c r="B1512">
        <v>93</v>
      </c>
      <c r="C1512">
        <v>8.1</v>
      </c>
      <c r="D1512" s="38">
        <f t="shared" si="169"/>
        <v>21.181434105777495</v>
      </c>
      <c r="E1512" s="38">
        <f t="shared" si="170"/>
        <v>70.549427294640182</v>
      </c>
      <c r="G1512">
        <f t="shared" si="171"/>
        <v>1.6231562025000001</v>
      </c>
      <c r="H1512">
        <f t="shared" si="172"/>
        <v>19.972590697032857</v>
      </c>
      <c r="I1512">
        <f t="shared" si="173"/>
        <v>-1.0467190878151862</v>
      </c>
      <c r="M1512" s="39">
        <f t="shared" si="174"/>
        <v>21.181434105777495</v>
      </c>
      <c r="N1512" s="39">
        <f t="shared" si="175"/>
        <v>70.549427294640182</v>
      </c>
    </row>
    <row r="1513" spans="1:14" hidden="1" x14ac:dyDescent="0.3">
      <c r="A1513">
        <v>20</v>
      </c>
      <c r="B1513">
        <v>95</v>
      </c>
      <c r="C1513">
        <v>8.1</v>
      </c>
      <c r="D1513" s="38">
        <f t="shared" si="169"/>
        <v>20.913429655637007</v>
      </c>
      <c r="E1513" s="38">
        <f t="shared" si="170"/>
        <v>72.304281666851807</v>
      </c>
      <c r="G1513">
        <f t="shared" si="171"/>
        <v>1.6580627875000002</v>
      </c>
      <c r="H1513">
        <f t="shared" si="172"/>
        <v>19.923893965137438</v>
      </c>
      <c r="I1513">
        <f t="shared" si="173"/>
        <v>-1.7431148172050979</v>
      </c>
      <c r="M1513" s="39">
        <f t="shared" si="174"/>
        <v>20.913429655637007</v>
      </c>
      <c r="N1513" s="39">
        <f t="shared" si="175"/>
        <v>72.304281666851807</v>
      </c>
    </row>
    <row r="1514" spans="1:14" hidden="1" x14ac:dyDescent="0.3">
      <c r="A1514">
        <v>20</v>
      </c>
      <c r="B1514">
        <v>97</v>
      </c>
      <c r="C1514">
        <v>8.1</v>
      </c>
      <c r="D1514" s="38">
        <f t="shared" si="169"/>
        <v>20.642779206270603</v>
      </c>
      <c r="E1514" s="38">
        <f t="shared" si="170"/>
        <v>74.078834474907296</v>
      </c>
      <c r="G1514">
        <f t="shared" si="171"/>
        <v>1.6929693725000001</v>
      </c>
      <c r="H1514">
        <f t="shared" si="172"/>
        <v>19.850923037541563</v>
      </c>
      <c r="I1514">
        <f t="shared" si="173"/>
        <v>-2.4373868297013477</v>
      </c>
      <c r="M1514" s="39">
        <f t="shared" si="174"/>
        <v>20.642779206270603</v>
      </c>
      <c r="N1514" s="39">
        <f t="shared" si="175"/>
        <v>74.078834474907296</v>
      </c>
    </row>
    <row r="1515" spans="1:14" hidden="1" x14ac:dyDescent="0.3">
      <c r="A1515">
        <v>20</v>
      </c>
      <c r="B1515">
        <v>99</v>
      </c>
      <c r="C1515">
        <v>8.1</v>
      </c>
      <c r="D1515" s="38">
        <f t="shared" si="169"/>
        <v>20.369713644496592</v>
      </c>
      <c r="E1515" s="38">
        <f t="shared" si="170"/>
        <v>75.874063246461546</v>
      </c>
      <c r="G1515">
        <f t="shared" si="171"/>
        <v>1.7278759575</v>
      </c>
      <c r="H1515">
        <f t="shared" si="172"/>
        <v>19.753766818079995</v>
      </c>
      <c r="I1515">
        <f t="shared" si="173"/>
        <v>-3.1286892618030517</v>
      </c>
      <c r="M1515" s="39">
        <f t="shared" si="174"/>
        <v>20.369713644496592</v>
      </c>
      <c r="N1515" s="39">
        <f t="shared" si="175"/>
        <v>75.874063246461546</v>
      </c>
    </row>
    <row r="1516" spans="1:14" hidden="1" x14ac:dyDescent="0.3">
      <c r="A1516">
        <v>20</v>
      </c>
      <c r="B1516">
        <v>101</v>
      </c>
      <c r="C1516">
        <v>8.1</v>
      </c>
      <c r="D1516" s="38">
        <f t="shared" si="169"/>
        <v>20.094474019954674</v>
      </c>
      <c r="E1516" s="38">
        <f t="shared" si="170"/>
        <v>77.690992372870255</v>
      </c>
      <c r="G1516">
        <f t="shared" si="171"/>
        <v>1.7627825425000001</v>
      </c>
      <c r="H1516">
        <f t="shared" si="172"/>
        <v>19.632543676640108</v>
      </c>
      <c r="I1516">
        <f t="shared" si="173"/>
        <v>-3.8161798679855981</v>
      </c>
      <c r="M1516" s="39">
        <f t="shared" si="174"/>
        <v>20.094474019954674</v>
      </c>
      <c r="N1516" s="39">
        <f t="shared" si="175"/>
        <v>77.690992372870255</v>
      </c>
    </row>
    <row r="1517" spans="1:14" hidden="1" x14ac:dyDescent="0.3">
      <c r="A1517">
        <v>20</v>
      </c>
      <c r="B1517">
        <v>103</v>
      </c>
      <c r="C1517">
        <v>8.1</v>
      </c>
      <c r="D1517" s="38">
        <f t="shared" si="169"/>
        <v>19.817312104346477</v>
      </c>
      <c r="E1517" s="38">
        <f t="shared" si="170"/>
        <v>79.53069475827543</v>
      </c>
      <c r="G1517">
        <f t="shared" si="171"/>
        <v>1.7976891275000002</v>
      </c>
      <c r="H1517">
        <f t="shared" si="172"/>
        <v>19.48740130494641</v>
      </c>
      <c r="I1517">
        <f t="shared" si="173"/>
        <v>-4.4990210468470746</v>
      </c>
      <c r="M1517" s="39">
        <f t="shared" si="174"/>
        <v>19.817312104346477</v>
      </c>
      <c r="N1517" s="39">
        <f t="shared" si="175"/>
        <v>79.53069475827543</v>
      </c>
    </row>
    <row r="1518" spans="1:14" hidden="1" x14ac:dyDescent="0.3">
      <c r="A1518">
        <v>20</v>
      </c>
      <c r="B1518">
        <v>105</v>
      </c>
      <c r="C1518">
        <v>8.1</v>
      </c>
      <c r="D1518" s="38">
        <f t="shared" si="169"/>
        <v>19.538490986822286</v>
      </c>
      <c r="E1518" s="38">
        <f t="shared" si="170"/>
        <v>81.394293316004578</v>
      </c>
      <c r="G1518">
        <f t="shared" si="171"/>
        <v>1.8325957125000003</v>
      </c>
      <c r="H1518">
        <f t="shared" si="172"/>
        <v>19.318516536620944</v>
      </c>
      <c r="I1518">
        <f t="shared" si="173"/>
        <v>-5.1763808615965576</v>
      </c>
      <c r="M1518" s="39">
        <f t="shared" si="174"/>
        <v>19.538490986822286</v>
      </c>
      <c r="N1518" s="39">
        <f t="shared" si="175"/>
        <v>81.394293316004578</v>
      </c>
    </row>
    <row r="1519" spans="1:14" hidden="1" x14ac:dyDescent="0.3">
      <c r="A1519">
        <v>20</v>
      </c>
      <c r="B1519">
        <v>107</v>
      </c>
      <c r="C1519">
        <v>8.1</v>
      </c>
      <c r="D1519" s="38">
        <f t="shared" si="169"/>
        <v>19.258285705924525</v>
      </c>
      <c r="E1519" s="38">
        <f t="shared" si="170"/>
        <v>83.282962254834104</v>
      </c>
      <c r="G1519">
        <f t="shared" si="171"/>
        <v>1.8675022975</v>
      </c>
      <c r="H1519">
        <f t="shared" si="172"/>
        <v>19.12609513173874</v>
      </c>
      <c r="I1519">
        <f t="shared" si="173"/>
        <v>-5.847434053640935</v>
      </c>
      <c r="M1519" s="39">
        <f t="shared" si="174"/>
        <v>19.258285705924525</v>
      </c>
      <c r="N1519" s="39">
        <f t="shared" si="175"/>
        <v>83.282962254834104</v>
      </c>
    </row>
    <row r="1520" spans="1:14" hidden="1" x14ac:dyDescent="0.3">
      <c r="A1520">
        <v>20</v>
      </c>
      <c r="B1520">
        <v>109</v>
      </c>
      <c r="C1520">
        <v>8.1</v>
      </c>
      <c r="D1520" s="38">
        <f t="shared" si="169"/>
        <v>18.976983917941922</v>
      </c>
      <c r="E1520" s="38">
        <f t="shared" si="170"/>
        <v>85.197928085975676</v>
      </c>
      <c r="G1520">
        <f t="shared" si="171"/>
        <v>1.9024088825000001</v>
      </c>
      <c r="H1520">
        <f t="shared" si="172"/>
        <v>18.91037152614086</v>
      </c>
      <c r="I1520">
        <f t="shared" si="173"/>
        <v>-6.5113630480354061</v>
      </c>
      <c r="M1520" s="39">
        <f t="shared" si="174"/>
        <v>18.976983917941922</v>
      </c>
      <c r="N1520" s="39">
        <f t="shared" si="175"/>
        <v>85.197928085975676</v>
      </c>
    </row>
    <row r="1521" spans="1:14" hidden="1" x14ac:dyDescent="0.3">
      <c r="A1521">
        <v>20</v>
      </c>
      <c r="B1521">
        <v>111</v>
      </c>
      <c r="C1521">
        <v>8.1</v>
      </c>
      <c r="D1521" s="38">
        <f t="shared" si="169"/>
        <v>18.694886600804097</v>
      </c>
      <c r="E1521" s="38">
        <f t="shared" si="170"/>
        <v>87.140470268148562</v>
      </c>
      <c r="G1521">
        <f t="shared" si="171"/>
        <v>1.9373154675000002</v>
      </c>
      <c r="H1521">
        <f t="shared" si="172"/>
        <v>18.671608545810457</v>
      </c>
      <c r="I1521">
        <f t="shared" si="173"/>
        <v>-7.1673589495725594</v>
      </c>
      <c r="M1521" s="39">
        <f t="shared" si="174"/>
        <v>18.694886600804097</v>
      </c>
      <c r="N1521" s="39">
        <f t="shared" si="175"/>
        <v>87.140470268148562</v>
      </c>
    </row>
    <row r="1522" spans="1:14" hidden="1" x14ac:dyDescent="0.3">
      <c r="A1522">
        <v>20</v>
      </c>
      <c r="B1522">
        <v>113</v>
      </c>
      <c r="C1522">
        <v>8.1</v>
      </c>
      <c r="D1522" s="38">
        <f t="shared" si="169"/>
        <v>18.412308791718509</v>
      </c>
      <c r="E1522" s="38">
        <f t="shared" si="170"/>
        <v>89.111921392649975</v>
      </c>
      <c r="G1522">
        <f t="shared" si="171"/>
        <v>1.9722220525000003</v>
      </c>
      <c r="H1522">
        <f t="shared" si="172"/>
        <v>18.410097086659778</v>
      </c>
      <c r="I1522">
        <f t="shared" si="173"/>
        <v>-7.8146225282966251</v>
      </c>
      <c r="M1522" s="39">
        <f t="shared" si="174"/>
        <v>18.412308791718509</v>
      </c>
      <c r="N1522" s="39">
        <f t="shared" si="175"/>
        <v>89.111921392649975</v>
      </c>
    </row>
    <row r="1523" spans="1:14" hidden="1" x14ac:dyDescent="0.3">
      <c r="A1523">
        <v>20</v>
      </c>
      <c r="B1523">
        <v>115</v>
      </c>
      <c r="C1523">
        <v>8</v>
      </c>
      <c r="D1523" s="38">
        <f t="shared" si="169"/>
        <v>18.13179960478627</v>
      </c>
      <c r="E1523" s="38">
        <f t="shared" si="170"/>
        <v>91.429604597784007</v>
      </c>
      <c r="G1523">
        <f t="shared" si="171"/>
        <v>2.0071286375000001</v>
      </c>
      <c r="H1523">
        <f t="shared" si="172"/>
        <v>18.126155760118323</v>
      </c>
      <c r="I1523">
        <f t="shared" si="173"/>
        <v>-8.4523651932420343</v>
      </c>
      <c r="M1523" s="39">
        <f t="shared" si="174"/>
        <v>-18.13179960478627</v>
      </c>
      <c r="N1523" s="39">
        <f t="shared" si="175"/>
        <v>-88.570395402215993</v>
      </c>
    </row>
    <row r="1524" spans="1:14" hidden="1" x14ac:dyDescent="0.3">
      <c r="A1524">
        <v>20</v>
      </c>
      <c r="B1524">
        <v>117</v>
      </c>
      <c r="C1524">
        <v>8</v>
      </c>
      <c r="D1524" s="38">
        <f t="shared" si="169"/>
        <v>17.852816045336912</v>
      </c>
      <c r="E1524" s="38">
        <f t="shared" si="170"/>
        <v>93.467595014666173</v>
      </c>
      <c r="G1524">
        <f t="shared" si="171"/>
        <v>2.0420352225</v>
      </c>
      <c r="H1524">
        <f t="shared" si="172"/>
        <v>17.820130504953873</v>
      </c>
      <c r="I1524">
        <f t="shared" si="173"/>
        <v>-9.0798099532100558</v>
      </c>
      <c r="M1524" s="39">
        <f t="shared" si="174"/>
        <v>-17.852816045336912</v>
      </c>
      <c r="N1524" s="39">
        <f t="shared" si="175"/>
        <v>-86.532404985333827</v>
      </c>
    </row>
    <row r="1525" spans="1:14" hidden="1" x14ac:dyDescent="0.3">
      <c r="A1525">
        <v>20</v>
      </c>
      <c r="B1525">
        <v>119</v>
      </c>
      <c r="C1525">
        <v>8</v>
      </c>
      <c r="D1525" s="38">
        <f t="shared" si="169"/>
        <v>17.574439455794717</v>
      </c>
      <c r="E1525" s="38">
        <f t="shared" si="170"/>
        <v>95.5385082931287</v>
      </c>
      <c r="G1525">
        <f t="shared" si="171"/>
        <v>2.0769418074999999</v>
      </c>
      <c r="H1525">
        <f t="shared" si="172"/>
        <v>17.492394165799428</v>
      </c>
      <c r="I1525">
        <f t="shared" si="173"/>
        <v>-9.6961923634128748</v>
      </c>
      <c r="M1525" s="39">
        <f t="shared" si="174"/>
        <v>-17.574439455794717</v>
      </c>
      <c r="N1525" s="39">
        <f t="shared" si="175"/>
        <v>-84.4614917068713</v>
      </c>
    </row>
    <row r="1526" spans="1:14" hidden="1" x14ac:dyDescent="0.3">
      <c r="A1526">
        <v>20</v>
      </c>
      <c r="B1526">
        <v>121</v>
      </c>
      <c r="C1526">
        <v>8</v>
      </c>
      <c r="D1526" s="38">
        <f t="shared" si="169"/>
        <v>17.297046473045359</v>
      </c>
      <c r="E1526" s="38">
        <f t="shared" si="170"/>
        <v>97.64383517578878</v>
      </c>
      <c r="G1526">
        <f t="shared" si="171"/>
        <v>2.1118483925000002</v>
      </c>
      <c r="H1526">
        <f t="shared" si="172"/>
        <v>17.143346038899409</v>
      </c>
      <c r="I1526">
        <f t="shared" si="173"/>
        <v>-10.300761456831815</v>
      </c>
      <c r="M1526" s="39">
        <f t="shared" si="174"/>
        <v>-17.297046473045359</v>
      </c>
      <c r="N1526" s="39">
        <f t="shared" si="175"/>
        <v>-82.35616482421122</v>
      </c>
    </row>
    <row r="1527" spans="1:14" hidden="1" x14ac:dyDescent="0.3">
      <c r="A1527">
        <v>20</v>
      </c>
      <c r="B1527">
        <v>123</v>
      </c>
      <c r="C1527">
        <v>8</v>
      </c>
      <c r="D1527" s="38">
        <f t="shared" si="169"/>
        <v>17.021031386303267</v>
      </c>
      <c r="E1527" s="38">
        <f t="shared" si="170"/>
        <v>99.785104442918467</v>
      </c>
      <c r="G1527">
        <f t="shared" si="171"/>
        <v>2.1467549775000001</v>
      </c>
      <c r="H1527">
        <f t="shared" si="172"/>
        <v>16.773411385628748</v>
      </c>
      <c r="I1527">
        <f t="shared" si="173"/>
        <v>-10.892780659154939</v>
      </c>
      <c r="M1527" s="39">
        <f t="shared" si="174"/>
        <v>-17.021031386303267</v>
      </c>
      <c r="N1527" s="39">
        <f t="shared" si="175"/>
        <v>-80.214895557081533</v>
      </c>
    </row>
    <row r="1528" spans="1:14" hidden="1" x14ac:dyDescent="0.3">
      <c r="A1528">
        <v>20</v>
      </c>
      <c r="B1528">
        <v>125</v>
      </c>
      <c r="C1528">
        <v>7.9</v>
      </c>
      <c r="D1528" s="38">
        <f t="shared" si="169"/>
        <v>16.767821765463896</v>
      </c>
      <c r="E1528" s="38">
        <f t="shared" si="170"/>
        <v>102.29815733224733</v>
      </c>
      <c r="G1528">
        <f t="shared" si="171"/>
        <v>2.1816615625</v>
      </c>
      <c r="H1528">
        <f t="shared" si="172"/>
        <v>16.383040914377347</v>
      </c>
      <c r="I1528">
        <f t="shared" si="173"/>
        <v>-11.471528686179441</v>
      </c>
      <c r="M1528" s="39">
        <f t="shared" si="174"/>
        <v>-16.767821765463896</v>
      </c>
      <c r="N1528" s="39">
        <f t="shared" si="175"/>
        <v>-77.701842667752672</v>
      </c>
    </row>
    <row r="1529" spans="1:14" hidden="1" x14ac:dyDescent="0.3">
      <c r="A1529">
        <v>20</v>
      </c>
      <c r="B1529">
        <v>127</v>
      </c>
      <c r="C1529">
        <v>7.9</v>
      </c>
      <c r="D1529" s="38">
        <f t="shared" si="169"/>
        <v>16.49958948953434</v>
      </c>
      <c r="E1529" s="38">
        <f t="shared" si="170"/>
        <v>104.51841225462491</v>
      </c>
      <c r="G1529">
        <f t="shared" si="171"/>
        <v>2.2165681475000003</v>
      </c>
      <c r="H1529">
        <f t="shared" si="172"/>
        <v>15.972710231431378</v>
      </c>
      <c r="I1529">
        <f t="shared" si="173"/>
        <v>-12.036300422585313</v>
      </c>
      <c r="M1529" s="39">
        <f t="shared" si="174"/>
        <v>-16.49958948953434</v>
      </c>
      <c r="N1529" s="39">
        <f t="shared" si="175"/>
        <v>-75.481587745375094</v>
      </c>
    </row>
    <row r="1530" spans="1:14" hidden="1" x14ac:dyDescent="0.3">
      <c r="A1530">
        <v>20</v>
      </c>
      <c r="B1530">
        <v>129</v>
      </c>
      <c r="C1530">
        <v>7.9</v>
      </c>
      <c r="D1530" s="38">
        <f t="shared" si="169"/>
        <v>16.234061631644945</v>
      </c>
      <c r="E1530" s="38">
        <f t="shared" si="170"/>
        <v>106.77879433998567</v>
      </c>
      <c r="G1530">
        <f t="shared" si="171"/>
        <v>2.2514747325000002</v>
      </c>
      <c r="H1530">
        <f t="shared" si="172"/>
        <v>15.54291926152028</v>
      </c>
      <c r="I1530">
        <f t="shared" si="173"/>
        <v>-12.586407781009715</v>
      </c>
      <c r="M1530" s="39">
        <f t="shared" si="174"/>
        <v>-16.234061631644945</v>
      </c>
      <c r="N1530" s="39">
        <f t="shared" si="175"/>
        <v>-73.221205660014334</v>
      </c>
    </row>
    <row r="1531" spans="1:14" hidden="1" x14ac:dyDescent="0.3">
      <c r="A1531">
        <v>20</v>
      </c>
      <c r="B1531">
        <v>131</v>
      </c>
      <c r="C1531">
        <v>7.9</v>
      </c>
      <c r="D1531" s="38">
        <f t="shared" si="169"/>
        <v>15.971704588492342</v>
      </c>
      <c r="E1531" s="38">
        <f t="shared" si="170"/>
        <v>109.08084069424541</v>
      </c>
      <c r="G1531">
        <f t="shared" si="171"/>
        <v>2.2863813175000001</v>
      </c>
      <c r="H1531">
        <f t="shared" si="172"/>
        <v>15.094191638735467</v>
      </c>
      <c r="I1531">
        <f t="shared" si="173"/>
        <v>-13.121180540375487</v>
      </c>
      <c r="M1531" s="39">
        <f t="shared" si="174"/>
        <v>-15.971704588492342</v>
      </c>
      <c r="N1531" s="39">
        <f t="shared" si="175"/>
        <v>-70.91915930575459</v>
      </c>
    </row>
    <row r="1532" spans="1:14" hidden="1" x14ac:dyDescent="0.3">
      <c r="A1532">
        <v>20</v>
      </c>
      <c r="B1532">
        <v>133</v>
      </c>
      <c r="C1532">
        <v>7.8</v>
      </c>
      <c r="D1532" s="38">
        <f t="shared" si="169"/>
        <v>15.74980991205115</v>
      </c>
      <c r="E1532" s="38">
        <f t="shared" si="170"/>
        <v>111.76471949048165</v>
      </c>
      <c r="G1532">
        <f t="shared" si="171"/>
        <v>2.3212879024999999</v>
      </c>
      <c r="H1532">
        <f t="shared" si="172"/>
        <v>14.627074068562855</v>
      </c>
      <c r="I1532">
        <f t="shared" si="173"/>
        <v>-13.639967162452265</v>
      </c>
      <c r="M1532" s="39">
        <f t="shared" si="174"/>
        <v>-15.74980991205115</v>
      </c>
      <c r="N1532" s="39">
        <f t="shared" si="175"/>
        <v>-68.235280509518347</v>
      </c>
    </row>
    <row r="1533" spans="1:14" hidden="1" x14ac:dyDescent="0.3">
      <c r="A1533">
        <v>20</v>
      </c>
      <c r="B1533">
        <v>135</v>
      </c>
      <c r="C1533">
        <v>7.8</v>
      </c>
      <c r="D1533" s="38">
        <f t="shared" si="169"/>
        <v>15.499118841526929</v>
      </c>
      <c r="E1533" s="38">
        <f t="shared" si="170"/>
        <v>114.15416916203785</v>
      </c>
      <c r="G1533">
        <f t="shared" si="171"/>
        <v>2.3561944875000003</v>
      </c>
      <c r="H1533">
        <f t="shared" si="172"/>
        <v>14.142135661806455</v>
      </c>
      <c r="I1533">
        <f t="shared" si="173"/>
        <v>-14.142135585655446</v>
      </c>
      <c r="M1533" s="39">
        <f t="shared" si="174"/>
        <v>-15.499118841526929</v>
      </c>
      <c r="N1533" s="39">
        <f t="shared" si="175"/>
        <v>-65.845830837962154</v>
      </c>
    </row>
    <row r="1534" spans="1:14" hidden="1" x14ac:dyDescent="0.3">
      <c r="A1534">
        <v>20</v>
      </c>
      <c r="B1534">
        <v>137</v>
      </c>
      <c r="C1534">
        <v>7.8</v>
      </c>
      <c r="D1534" s="38">
        <f t="shared" si="169"/>
        <v>15.253119211367638</v>
      </c>
      <c r="E1534" s="38">
        <f t="shared" si="170"/>
        <v>116.58887310069873</v>
      </c>
      <c r="G1534">
        <f t="shared" si="171"/>
        <v>2.3911010725000001</v>
      </c>
      <c r="H1534">
        <f t="shared" si="172"/>
        <v>13.639967241214521</v>
      </c>
      <c r="I1534">
        <f t="shared" si="173"/>
        <v>-14.627073995115863</v>
      </c>
      <c r="M1534" s="39">
        <f t="shared" si="174"/>
        <v>-15.253119211367638</v>
      </c>
      <c r="N1534" s="39">
        <f t="shared" si="175"/>
        <v>-63.411126899301266</v>
      </c>
    </row>
    <row r="1535" spans="1:14" hidden="1" x14ac:dyDescent="0.3">
      <c r="A1535">
        <v>20</v>
      </c>
      <c r="B1535">
        <v>139</v>
      </c>
      <c r="C1535">
        <v>7.8</v>
      </c>
      <c r="D1535" s="38">
        <f t="shared" ref="D1535:D1598" si="176">IF(M1535&gt;0,M1535,ABS(M1535))</f>
        <v>15.012348634971181</v>
      </c>
      <c r="E1535" s="38">
        <f t="shared" ref="E1535:E1598" si="177">IF(N1535&gt;0,N1535,180+N1535)</f>
        <v>119.07010702146303</v>
      </c>
      <c r="G1535">
        <f t="shared" si="171"/>
        <v>2.4260076575000005</v>
      </c>
      <c r="H1535">
        <f t="shared" si="172"/>
        <v>13.121180621653021</v>
      </c>
      <c r="I1535">
        <f t="shared" si="173"/>
        <v>-15.094191568081982</v>
      </c>
      <c r="M1535" s="39">
        <f t="shared" si="174"/>
        <v>-15.012348634971181</v>
      </c>
      <c r="N1535" s="39">
        <f t="shared" si="175"/>
        <v>-60.929892978536969</v>
      </c>
    </row>
    <row r="1536" spans="1:14" hidden="1" x14ac:dyDescent="0.3">
      <c r="A1536">
        <v>20</v>
      </c>
      <c r="B1536">
        <v>141</v>
      </c>
      <c r="C1536">
        <v>7.7</v>
      </c>
      <c r="D1536" s="38">
        <f t="shared" si="176"/>
        <v>14.830004869058737</v>
      </c>
      <c r="E1536" s="38">
        <f t="shared" si="177"/>
        <v>121.92811052419783</v>
      </c>
      <c r="G1536">
        <f t="shared" si="171"/>
        <v>2.4609142424999999</v>
      </c>
      <c r="H1536">
        <f t="shared" si="172"/>
        <v>12.586407864703514</v>
      </c>
      <c r="I1536">
        <f t="shared" si="173"/>
        <v>-15.542919193746378</v>
      </c>
      <c r="M1536" s="39">
        <f t="shared" si="174"/>
        <v>-14.830004869058737</v>
      </c>
      <c r="N1536" s="39">
        <f t="shared" si="175"/>
        <v>-58.071889475802166</v>
      </c>
    </row>
    <row r="1537" spans="1:14" hidden="1" x14ac:dyDescent="0.3">
      <c r="A1537">
        <v>20</v>
      </c>
      <c r="B1537">
        <v>143</v>
      </c>
      <c r="C1537">
        <v>7.7</v>
      </c>
      <c r="D1537" s="38">
        <f t="shared" si="176"/>
        <v>14.605145101437971</v>
      </c>
      <c r="E1537" s="38">
        <f t="shared" si="177"/>
        <v>124.50126086910132</v>
      </c>
      <c r="G1537">
        <f t="shared" si="171"/>
        <v>2.4958208275000002</v>
      </c>
      <c r="H1537">
        <f t="shared" si="172"/>
        <v>12.036300508593396</v>
      </c>
      <c r="I1537">
        <f t="shared" si="173"/>
        <v>-15.972710166619638</v>
      </c>
      <c r="M1537" s="39">
        <f t="shared" si="174"/>
        <v>-14.605145101437971</v>
      </c>
      <c r="N1537" s="39">
        <f t="shared" si="175"/>
        <v>-55.498739130898677</v>
      </c>
    </row>
    <row r="1538" spans="1:14" hidden="1" x14ac:dyDescent="0.3">
      <c r="A1538">
        <v>20</v>
      </c>
      <c r="B1538">
        <v>145</v>
      </c>
      <c r="C1538">
        <v>7.7</v>
      </c>
      <c r="D1538" s="38">
        <f t="shared" si="176"/>
        <v>14.387187733183175</v>
      </c>
      <c r="E1538" s="38">
        <f t="shared" si="177"/>
        <v>127.12284327866098</v>
      </c>
      <c r="G1538">
        <f t="shared" si="171"/>
        <v>2.5307274125000001</v>
      </c>
      <c r="H1538">
        <f t="shared" si="172"/>
        <v>11.471528774397035</v>
      </c>
      <c r="I1538">
        <f t="shared" si="173"/>
        <v>-16.383040852606722</v>
      </c>
      <c r="M1538" s="39">
        <f t="shared" si="174"/>
        <v>-14.387187733183175</v>
      </c>
      <c r="N1538" s="39">
        <f t="shared" si="175"/>
        <v>-52.877156721339027</v>
      </c>
    </row>
    <row r="1539" spans="1:14" hidden="1" x14ac:dyDescent="0.3">
      <c r="A1539">
        <v>20</v>
      </c>
      <c r="B1539">
        <v>147</v>
      </c>
      <c r="C1539">
        <v>7.6</v>
      </c>
      <c r="D1539" s="38">
        <f t="shared" si="176"/>
        <v>14.240932126444093</v>
      </c>
      <c r="E1539" s="38">
        <f t="shared" si="177"/>
        <v>130.10257956843859</v>
      </c>
      <c r="G1539">
        <f t="shared" si="171"/>
        <v>2.5656339975000004</v>
      </c>
      <c r="H1539">
        <f t="shared" si="172"/>
        <v>10.892780749474548</v>
      </c>
      <c r="I1539">
        <f t="shared" si="173"/>
        <v>-16.773411326974507</v>
      </c>
      <c r="M1539" s="39">
        <f t="shared" si="174"/>
        <v>-14.240932126444093</v>
      </c>
      <c r="N1539" s="39">
        <f t="shared" si="175"/>
        <v>-49.897420431561414</v>
      </c>
    </row>
    <row r="1540" spans="1:14" hidden="1" x14ac:dyDescent="0.3">
      <c r="A1540">
        <v>20</v>
      </c>
      <c r="B1540">
        <v>149</v>
      </c>
      <c r="C1540">
        <v>7.6</v>
      </c>
      <c r="D1540" s="38">
        <f t="shared" si="176"/>
        <v>14.042120247733894</v>
      </c>
      <c r="E1540" s="38">
        <f t="shared" si="177"/>
        <v>132.81417929998301</v>
      </c>
      <c r="G1540">
        <f t="shared" si="171"/>
        <v>2.6005405825000003</v>
      </c>
      <c r="H1540">
        <f t="shared" si="172"/>
        <v>10.300761549143406</v>
      </c>
      <c r="I1540">
        <f t="shared" si="173"/>
        <v>-17.143345983433008</v>
      </c>
      <c r="M1540" s="39">
        <f t="shared" si="174"/>
        <v>-14.042120247733894</v>
      </c>
      <c r="N1540" s="39">
        <f t="shared" si="175"/>
        <v>-47.185820700016983</v>
      </c>
    </row>
    <row r="1541" spans="1:14" hidden="1" x14ac:dyDescent="0.3">
      <c r="A1541">
        <v>20</v>
      </c>
      <c r="B1541">
        <v>151</v>
      </c>
      <c r="C1541">
        <v>7.6</v>
      </c>
      <c r="D1541" s="38">
        <f t="shared" si="176"/>
        <v>13.851917176819091</v>
      </c>
      <c r="E1541" s="38">
        <f t="shared" si="177"/>
        <v>135.57386222747871</v>
      </c>
      <c r="G1541">
        <f t="shared" si="171"/>
        <v>2.6354471675000002</v>
      </c>
      <c r="H1541">
        <f t="shared" si="172"/>
        <v>9.696192457603992</v>
      </c>
      <c r="I1541">
        <f t="shared" si="173"/>
        <v>-17.492394113588439</v>
      </c>
      <c r="M1541" s="39">
        <f t="shared" si="174"/>
        <v>-13.851917176819091</v>
      </c>
      <c r="N1541" s="39">
        <f t="shared" si="175"/>
        <v>-44.426137772521287</v>
      </c>
    </row>
    <row r="1542" spans="1:14" hidden="1" x14ac:dyDescent="0.3">
      <c r="A1542">
        <v>20</v>
      </c>
      <c r="B1542">
        <v>153</v>
      </c>
      <c r="C1542">
        <v>7.5</v>
      </c>
      <c r="D1542" s="38">
        <f t="shared" si="176"/>
        <v>13.745837302946347</v>
      </c>
      <c r="E1542" s="38">
        <f t="shared" si="177"/>
        <v>138.658182978535</v>
      </c>
      <c r="G1542">
        <f t="shared" si="171"/>
        <v>2.6703537525000001</v>
      </c>
      <c r="H1542">
        <f t="shared" si="172"/>
        <v>9.0798100491659302</v>
      </c>
      <c r="I1542">
        <f t="shared" si="173"/>
        <v>-17.820130456061914</v>
      </c>
      <c r="M1542" s="39">
        <f t="shared" si="174"/>
        <v>-13.745837302946347</v>
      </c>
      <c r="N1542" s="39">
        <f t="shared" si="175"/>
        <v>-41.341817021464998</v>
      </c>
    </row>
    <row r="1543" spans="1:14" hidden="1" x14ac:dyDescent="0.3">
      <c r="A1543">
        <v>20</v>
      </c>
      <c r="B1543">
        <v>155</v>
      </c>
      <c r="C1543">
        <v>7.5</v>
      </c>
      <c r="D1543" s="38">
        <f t="shared" si="176"/>
        <v>13.577837246075887</v>
      </c>
      <c r="E1543" s="38">
        <f t="shared" si="177"/>
        <v>141.50020015276388</v>
      </c>
      <c r="G1543">
        <f t="shared" si="171"/>
        <v>2.7052603375000004</v>
      </c>
      <c r="H1543">
        <f t="shared" si="172"/>
        <v>8.4523652908457496</v>
      </c>
      <c r="I1543">
        <f t="shared" si="173"/>
        <v>-18.126155714604959</v>
      </c>
      <c r="M1543" s="39">
        <f t="shared" si="174"/>
        <v>-13.577837246075887</v>
      </c>
      <c r="N1543" s="39">
        <f t="shared" si="175"/>
        <v>-38.499799847236112</v>
      </c>
    </row>
    <row r="1544" spans="1:14" hidden="1" x14ac:dyDescent="0.3">
      <c r="A1544">
        <v>20</v>
      </c>
      <c r="B1544">
        <v>157</v>
      </c>
      <c r="C1544">
        <v>7.4</v>
      </c>
      <c r="D1544" s="38">
        <f t="shared" si="176"/>
        <v>13.501502277161944</v>
      </c>
      <c r="E1544" s="38">
        <f t="shared" si="177"/>
        <v>144.63405875371444</v>
      </c>
      <c r="G1544">
        <f t="shared" si="171"/>
        <v>2.7401669225000003</v>
      </c>
      <c r="H1544">
        <f t="shared" si="172"/>
        <v>7.8146226274292774</v>
      </c>
      <c r="I1544">
        <f t="shared" si="173"/>
        <v>-18.410097044580464</v>
      </c>
      <c r="M1544" s="39">
        <f t="shared" si="174"/>
        <v>-13.501502277161944</v>
      </c>
      <c r="N1544" s="39">
        <f t="shared" si="175"/>
        <v>-35.365941246285551</v>
      </c>
    </row>
    <row r="1545" spans="1:14" hidden="1" x14ac:dyDescent="0.3">
      <c r="A1545">
        <v>20</v>
      </c>
      <c r="B1545">
        <v>159</v>
      </c>
      <c r="C1545">
        <v>7.4</v>
      </c>
      <c r="D1545" s="38">
        <f t="shared" si="176"/>
        <v>13.357402220985804</v>
      </c>
      <c r="E1545" s="38">
        <f t="shared" si="177"/>
        <v>147.54864876082641</v>
      </c>
      <c r="G1545">
        <f t="shared" ref="G1545:G1608" si="178">B1545*3.14159265/180</f>
        <v>2.7750735075000001</v>
      </c>
      <c r="H1545">
        <f t="shared" ref="H1545:H1608" si="179">SIN(G1545)*A1545</f>
        <v>7.1673590501133759</v>
      </c>
      <c r="I1545">
        <f t="shared" ref="I1545:I1608" si="180">COS(G1545)*A1545</f>
        <v>-18.671608507216455</v>
      </c>
      <c r="M1545" s="39">
        <f t="shared" ref="M1545:M1608" si="181">H1545/SIN(N1545*3.14159265/180)</f>
        <v>-13.357402220985804</v>
      </c>
      <c r="N1545" s="39">
        <f t="shared" ref="N1545:N1608" si="182">(180/3.14159265)*ATAN(H1545/(I1545+C1545))</f>
        <v>-32.451351239173597</v>
      </c>
    </row>
    <row r="1546" spans="1:14" hidden="1" x14ac:dyDescent="0.3">
      <c r="A1546">
        <v>20</v>
      </c>
      <c r="B1546">
        <v>161</v>
      </c>
      <c r="C1546">
        <v>7.4</v>
      </c>
      <c r="D1546" s="38">
        <f t="shared" si="176"/>
        <v>13.22446603580001</v>
      </c>
      <c r="E1546" s="38">
        <f t="shared" si="177"/>
        <v>150.50336247373136</v>
      </c>
      <c r="G1546">
        <f t="shared" si="178"/>
        <v>2.8099800925</v>
      </c>
      <c r="H1546">
        <f t="shared" si="179"/>
        <v>6.5113631498618894</v>
      </c>
      <c r="I1546">
        <f t="shared" si="180"/>
        <v>-18.910371491079193</v>
      </c>
      <c r="M1546" s="39">
        <f t="shared" si="181"/>
        <v>-13.22446603580001</v>
      </c>
      <c r="N1546" s="39">
        <f t="shared" si="182"/>
        <v>-29.496637526268646</v>
      </c>
    </row>
    <row r="1547" spans="1:14" hidden="1" x14ac:dyDescent="0.3">
      <c r="A1547">
        <v>20</v>
      </c>
      <c r="B1547">
        <v>163</v>
      </c>
      <c r="C1547">
        <v>7.3</v>
      </c>
      <c r="D1547" s="38">
        <f t="shared" si="176"/>
        <v>13.192763604958559</v>
      </c>
      <c r="E1547" s="38">
        <f t="shared" si="177"/>
        <v>153.68982293527498</v>
      </c>
      <c r="G1547">
        <f t="shared" si="178"/>
        <v>2.8448866774999999</v>
      </c>
      <c r="H1547">
        <f t="shared" si="179"/>
        <v>5.8474341566290278</v>
      </c>
      <c r="I1547">
        <f t="shared" si="180"/>
        <v>-19.126095100252122</v>
      </c>
      <c r="M1547" s="39">
        <f t="shared" si="181"/>
        <v>-13.192763604958559</v>
      </c>
      <c r="N1547" s="39">
        <f t="shared" si="182"/>
        <v>-26.310177064725028</v>
      </c>
    </row>
    <row r="1548" spans="1:14" hidden="1" x14ac:dyDescent="0.3">
      <c r="A1548">
        <v>20</v>
      </c>
      <c r="B1548">
        <v>165</v>
      </c>
      <c r="C1548">
        <v>7.3</v>
      </c>
      <c r="D1548" s="38">
        <f t="shared" si="176"/>
        <v>13.085857211978244</v>
      </c>
      <c r="E1548" s="38">
        <f t="shared" si="177"/>
        <v>156.69843155188209</v>
      </c>
      <c r="G1548">
        <f t="shared" si="178"/>
        <v>2.8797932624999998</v>
      </c>
      <c r="H1548">
        <f t="shared" si="179"/>
        <v>5.1763809656207762</v>
      </c>
      <c r="I1548">
        <f t="shared" si="180"/>
        <v>-19.318516508747738</v>
      </c>
      <c r="M1548" s="39">
        <f t="shared" si="181"/>
        <v>-13.085857211978244</v>
      </c>
      <c r="N1548" s="39">
        <f t="shared" si="182"/>
        <v>-23.301568448117898</v>
      </c>
    </row>
    <row r="1549" spans="1:14" hidden="1" x14ac:dyDescent="0.3">
      <c r="A1549">
        <v>20</v>
      </c>
      <c r="B1549">
        <v>167</v>
      </c>
      <c r="C1549">
        <v>7.2</v>
      </c>
      <c r="D1549" s="38">
        <f t="shared" si="176"/>
        <v>13.085160356588059</v>
      </c>
      <c r="E1549" s="38">
        <f t="shared" si="177"/>
        <v>159.88983997551534</v>
      </c>
      <c r="G1549">
        <f t="shared" si="178"/>
        <v>2.9146998475000001</v>
      </c>
      <c r="H1549">
        <f t="shared" si="179"/>
        <v>4.4990211517806795</v>
      </c>
      <c r="I1549">
        <f t="shared" si="180"/>
        <v>-19.487401280720576</v>
      </c>
      <c r="M1549" s="39">
        <f t="shared" si="181"/>
        <v>-13.085160356588059</v>
      </c>
      <c r="N1549" s="39">
        <f t="shared" si="182"/>
        <v>-20.11016002448466</v>
      </c>
    </row>
    <row r="1550" spans="1:14" hidden="1" x14ac:dyDescent="0.3">
      <c r="A1550">
        <v>20</v>
      </c>
      <c r="B1550">
        <v>169</v>
      </c>
      <c r="C1550">
        <v>7.2</v>
      </c>
      <c r="D1550" s="38">
        <f t="shared" si="176"/>
        <v>13.005051762768474</v>
      </c>
      <c r="E1550" s="38">
        <f t="shared" si="177"/>
        <v>162.93608678756405</v>
      </c>
      <c r="G1550">
        <f t="shared" si="178"/>
        <v>2.9496064325</v>
      </c>
      <c r="H1550">
        <f t="shared" si="179"/>
        <v>3.8161799737007551</v>
      </c>
      <c r="I1550">
        <f t="shared" si="180"/>
        <v>-19.632543656091162</v>
      </c>
      <c r="M1550" s="39">
        <f t="shared" si="181"/>
        <v>-13.005051762768474</v>
      </c>
      <c r="N1550" s="39">
        <f t="shared" si="182"/>
        <v>-17.063913212435939</v>
      </c>
    </row>
    <row r="1551" spans="1:14" hidden="1" x14ac:dyDescent="0.3">
      <c r="A1551">
        <v>20</v>
      </c>
      <c r="B1551">
        <v>171</v>
      </c>
      <c r="C1551">
        <v>7.1</v>
      </c>
      <c r="D1551" s="38">
        <f t="shared" si="176"/>
        <v>13.034819194085193</v>
      </c>
      <c r="E1551" s="38">
        <f t="shared" si="177"/>
        <v>166.11195289445044</v>
      </c>
      <c r="G1551">
        <f t="shared" si="178"/>
        <v>2.9845130175000003</v>
      </c>
      <c r="H1551">
        <f t="shared" si="179"/>
        <v>3.1286893681709529</v>
      </c>
      <c r="I1551">
        <f t="shared" si="180"/>
        <v>-19.753766801232974</v>
      </c>
      <c r="M1551" s="39">
        <f t="shared" si="181"/>
        <v>-13.034819194085193</v>
      </c>
      <c r="N1551" s="39">
        <f t="shared" si="182"/>
        <v>-13.88804710554955</v>
      </c>
    </row>
    <row r="1552" spans="1:14" hidden="1" x14ac:dyDescent="0.3">
      <c r="A1552">
        <v>20</v>
      </c>
      <c r="B1552">
        <v>173</v>
      </c>
      <c r="C1552">
        <v>7.1</v>
      </c>
      <c r="D1552" s="38">
        <f t="shared" si="176"/>
        <v>12.981790826125598</v>
      </c>
      <c r="E1552" s="38">
        <f t="shared" si="177"/>
        <v>169.17824385969635</v>
      </c>
      <c r="G1552">
        <f t="shared" si="178"/>
        <v>3.0194196025000002</v>
      </c>
      <c r="H1552">
        <f t="shared" si="179"/>
        <v>2.4373869365924055</v>
      </c>
      <c r="I1552">
        <f t="shared" si="180"/>
        <v>-19.850923024416993</v>
      </c>
      <c r="M1552" s="39">
        <f t="shared" si="181"/>
        <v>-12.981790826125598</v>
      </c>
      <c r="N1552" s="39">
        <f t="shared" si="182"/>
        <v>-10.821756140303659</v>
      </c>
    </row>
    <row r="1553" spans="1:14" hidden="1" x14ac:dyDescent="0.3">
      <c r="A1553">
        <v>20</v>
      </c>
      <c r="B1553">
        <v>175</v>
      </c>
      <c r="C1553">
        <v>7</v>
      </c>
      <c r="D1553" s="38">
        <f t="shared" si="176"/>
        <v>13.040915789141566</v>
      </c>
      <c r="E1553" s="38">
        <f t="shared" si="177"/>
        <v>172.31856553682175</v>
      </c>
      <c r="G1553">
        <f t="shared" si="178"/>
        <v>3.0543261875000005</v>
      </c>
      <c r="H1553">
        <f t="shared" si="179"/>
        <v>1.7431149244890727</v>
      </c>
      <c r="I1553">
        <f t="shared" si="180"/>
        <v>-19.923893955751307</v>
      </c>
      <c r="M1553" s="39">
        <f t="shared" si="181"/>
        <v>-13.040915789141566</v>
      </c>
      <c r="N1553" s="39">
        <f t="shared" si="182"/>
        <v>-7.6814344631782383</v>
      </c>
    </row>
    <row r="1554" spans="1:14" hidden="1" x14ac:dyDescent="0.3">
      <c r="A1554">
        <v>20</v>
      </c>
      <c r="B1554">
        <v>177</v>
      </c>
      <c r="C1554">
        <v>7</v>
      </c>
      <c r="D1554" s="38">
        <f t="shared" si="176"/>
        <v>13.014750490134171</v>
      </c>
      <c r="E1554" s="38">
        <f t="shared" si="177"/>
        <v>175.38697000043194</v>
      </c>
      <c r="G1554">
        <f t="shared" si="178"/>
        <v>3.0892327725000004</v>
      </c>
      <c r="H1554">
        <f t="shared" si="179"/>
        <v>1.0467191953613821</v>
      </c>
      <c r="I1554">
        <f t="shared" si="180"/>
        <v>-19.972590691396597</v>
      </c>
      <c r="M1554" s="39">
        <f t="shared" si="181"/>
        <v>-13.014750490134171</v>
      </c>
      <c r="N1554" s="39">
        <f t="shared" si="182"/>
        <v>-4.6130299995680604</v>
      </c>
    </row>
    <row r="1555" spans="1:14" hidden="1" x14ac:dyDescent="0.3">
      <c r="A1555">
        <v>21</v>
      </c>
      <c r="B1555">
        <v>0</v>
      </c>
      <c r="C1555">
        <v>0</v>
      </c>
      <c r="D1555" s="38" t="e">
        <f t="shared" si="176"/>
        <v>#DIV/0!</v>
      </c>
      <c r="E1555" s="38">
        <f t="shared" si="177"/>
        <v>180</v>
      </c>
      <c r="G1555">
        <f t="shared" si="178"/>
        <v>0</v>
      </c>
      <c r="H1555">
        <f t="shared" si="179"/>
        <v>0</v>
      </c>
      <c r="I1555">
        <f t="shared" si="180"/>
        <v>21</v>
      </c>
      <c r="M1555" s="39" t="e">
        <f t="shared" si="181"/>
        <v>#DIV/0!</v>
      </c>
      <c r="N1555" s="39">
        <f t="shared" si="182"/>
        <v>0</v>
      </c>
    </row>
    <row r="1556" spans="1:14" hidden="1" x14ac:dyDescent="0.3">
      <c r="A1556">
        <v>21</v>
      </c>
      <c r="B1556">
        <v>25</v>
      </c>
      <c r="C1556">
        <v>4</v>
      </c>
      <c r="D1556" s="38">
        <f t="shared" si="176"/>
        <v>24.683186752474981</v>
      </c>
      <c r="E1556" s="38">
        <f t="shared" si="177"/>
        <v>21.072920030034009</v>
      </c>
      <c r="G1556">
        <f t="shared" si="178"/>
        <v>0.43633231249999999</v>
      </c>
      <c r="H1556">
        <f t="shared" si="179"/>
        <v>8.8749834870654372</v>
      </c>
      <c r="I1556">
        <f t="shared" si="180"/>
        <v>19.032463532194559</v>
      </c>
      <c r="M1556" s="39">
        <f t="shared" si="181"/>
        <v>24.683186752474981</v>
      </c>
      <c r="N1556" s="39">
        <f t="shared" si="182"/>
        <v>21.072920030034009</v>
      </c>
    </row>
    <row r="1557" spans="1:14" hidden="1" x14ac:dyDescent="0.3">
      <c r="A1557">
        <v>21</v>
      </c>
      <c r="B1557">
        <v>27</v>
      </c>
      <c r="C1557">
        <v>4.3</v>
      </c>
      <c r="D1557" s="38">
        <f t="shared" si="176"/>
        <v>24.907946087796336</v>
      </c>
      <c r="E1557" s="38">
        <f t="shared" si="177"/>
        <v>22.504835810656669</v>
      </c>
      <c r="G1557">
        <f t="shared" si="178"/>
        <v>0.47123889750000003</v>
      </c>
      <c r="H1557">
        <f t="shared" si="179"/>
        <v>9.5338004844551154</v>
      </c>
      <c r="I1557">
        <f t="shared" si="180"/>
        <v>18.711137013089381</v>
      </c>
      <c r="M1557" s="39">
        <f t="shared" si="181"/>
        <v>24.907946087796336</v>
      </c>
      <c r="N1557" s="39">
        <f t="shared" si="182"/>
        <v>22.504835810656669</v>
      </c>
    </row>
    <row r="1558" spans="1:14" hidden="1" x14ac:dyDescent="0.3">
      <c r="A1558">
        <v>21</v>
      </c>
      <c r="B1558">
        <v>29</v>
      </c>
      <c r="C1558">
        <v>4.5</v>
      </c>
      <c r="D1558" s="38">
        <f t="shared" si="176"/>
        <v>25.031043220416123</v>
      </c>
      <c r="E1558" s="38">
        <f t="shared" si="177"/>
        <v>23.999898606356439</v>
      </c>
      <c r="G1558">
        <f t="shared" si="178"/>
        <v>0.50614548250000002</v>
      </c>
      <c r="H1558">
        <f t="shared" si="179"/>
        <v>10.181002014550414</v>
      </c>
      <c r="I1558">
        <f t="shared" si="180"/>
        <v>18.36701385581555</v>
      </c>
      <c r="M1558" s="39">
        <f t="shared" si="181"/>
        <v>25.031043220416123</v>
      </c>
      <c r="N1558" s="39">
        <f t="shared" si="182"/>
        <v>23.999898606356439</v>
      </c>
    </row>
    <row r="1559" spans="1:14" hidden="1" x14ac:dyDescent="0.3">
      <c r="A1559">
        <v>21</v>
      </c>
      <c r="B1559">
        <v>31</v>
      </c>
      <c r="C1559">
        <v>4.7</v>
      </c>
      <c r="D1559" s="38">
        <f t="shared" si="176"/>
        <v>25.14547325507024</v>
      </c>
      <c r="E1559" s="38">
        <f t="shared" si="177"/>
        <v>25.475752908579505</v>
      </c>
      <c r="G1559">
        <f t="shared" si="178"/>
        <v>0.54105206750000001</v>
      </c>
      <c r="H1559">
        <f t="shared" si="179"/>
        <v>10.815799561982463</v>
      </c>
      <c r="I1559">
        <f t="shared" si="180"/>
        <v>18.000513321431139</v>
      </c>
      <c r="M1559" s="39">
        <f t="shared" si="181"/>
        <v>25.14547325507024</v>
      </c>
      <c r="N1559" s="39">
        <f t="shared" si="182"/>
        <v>25.475752908579505</v>
      </c>
    </row>
    <row r="1560" spans="1:14" hidden="1" x14ac:dyDescent="0.3">
      <c r="A1560">
        <v>21</v>
      </c>
      <c r="B1560">
        <v>33</v>
      </c>
      <c r="C1560">
        <v>5</v>
      </c>
      <c r="D1560" s="38">
        <f t="shared" si="176"/>
        <v>25.34010298605379</v>
      </c>
      <c r="E1560" s="38">
        <f t="shared" si="177"/>
        <v>26.830747781396255</v>
      </c>
      <c r="G1560">
        <f t="shared" si="178"/>
        <v>0.57595865250000011</v>
      </c>
      <c r="H1560">
        <f t="shared" si="179"/>
        <v>11.437419723724553</v>
      </c>
      <c r="I1560">
        <f t="shared" si="180"/>
        <v>17.612081934381198</v>
      </c>
      <c r="M1560" s="39">
        <f t="shared" si="181"/>
        <v>25.34010298605379</v>
      </c>
      <c r="N1560" s="39">
        <f t="shared" si="182"/>
        <v>26.830747781396255</v>
      </c>
    </row>
    <row r="1561" spans="1:14" hidden="1" x14ac:dyDescent="0.3">
      <c r="A1561">
        <v>21</v>
      </c>
      <c r="B1561">
        <v>35</v>
      </c>
      <c r="C1561">
        <v>5.2</v>
      </c>
      <c r="D1561" s="38">
        <f t="shared" si="176"/>
        <v>25.435070406038896</v>
      </c>
      <c r="E1561" s="38">
        <f t="shared" si="177"/>
        <v>28.265820387833713</v>
      </c>
      <c r="G1561">
        <f t="shared" si="178"/>
        <v>0.6108652375000001</v>
      </c>
      <c r="H1561">
        <f t="shared" si="179"/>
        <v>12.045105151364574</v>
      </c>
      <c r="I1561">
        <f t="shared" si="180"/>
        <v>17.202192938476493</v>
      </c>
      <c r="M1561" s="39">
        <f t="shared" si="181"/>
        <v>25.435070406038896</v>
      </c>
      <c r="N1561" s="39">
        <f t="shared" si="182"/>
        <v>28.265820387833713</v>
      </c>
    </row>
    <row r="1562" spans="1:14" hidden="1" x14ac:dyDescent="0.3">
      <c r="A1562">
        <v>21</v>
      </c>
      <c r="B1562">
        <v>37</v>
      </c>
      <c r="C1562">
        <v>5.4</v>
      </c>
      <c r="D1562" s="38">
        <f t="shared" si="176"/>
        <v>25.520394467551704</v>
      </c>
      <c r="E1562" s="38">
        <f t="shared" si="177"/>
        <v>29.684014838516564</v>
      </c>
      <c r="G1562">
        <f t="shared" si="178"/>
        <v>0.64577182250000009</v>
      </c>
      <c r="H1562">
        <f t="shared" si="179"/>
        <v>12.638115473817408</v>
      </c>
      <c r="I1562">
        <f t="shared" si="180"/>
        <v>16.771345720318838</v>
      </c>
      <c r="M1562" s="39">
        <f t="shared" si="181"/>
        <v>25.520394467551704</v>
      </c>
      <c r="N1562" s="39">
        <f t="shared" si="182"/>
        <v>29.684014838516564</v>
      </c>
    </row>
    <row r="1563" spans="1:14" hidden="1" x14ac:dyDescent="0.3">
      <c r="A1563">
        <v>21</v>
      </c>
      <c r="B1563">
        <v>39</v>
      </c>
      <c r="C1563">
        <v>5.6</v>
      </c>
      <c r="D1563" s="38">
        <f t="shared" si="176"/>
        <v>25.595795167366941</v>
      </c>
      <c r="E1563" s="38">
        <f t="shared" si="177"/>
        <v>31.086006843849869</v>
      </c>
      <c r="G1563">
        <f t="shared" si="178"/>
        <v>0.68067840750000008</v>
      </c>
      <c r="H1563">
        <f t="shared" si="179"/>
        <v>13.215728199353029</v>
      </c>
      <c r="I1563">
        <f t="shared" si="180"/>
        <v>16.32006520087543</v>
      </c>
      <c r="M1563" s="39">
        <f t="shared" si="181"/>
        <v>25.595795167366941</v>
      </c>
      <c r="N1563" s="39">
        <f t="shared" si="182"/>
        <v>31.086006843849869</v>
      </c>
    </row>
    <row r="1564" spans="1:14" hidden="1" x14ac:dyDescent="0.3">
      <c r="A1564">
        <v>21</v>
      </c>
      <c r="B1564">
        <v>41</v>
      </c>
      <c r="C1564">
        <v>5.8</v>
      </c>
      <c r="D1564" s="38">
        <f t="shared" si="176"/>
        <v>25.661006485969033</v>
      </c>
      <c r="E1564" s="38">
        <f t="shared" si="177"/>
        <v>32.472447090373272</v>
      </c>
      <c r="G1564">
        <f t="shared" si="178"/>
        <v>0.71558499249999996</v>
      </c>
      <c r="H1564">
        <f t="shared" si="179"/>
        <v>13.777239595841401</v>
      </c>
      <c r="I1564">
        <f t="shared" si="180"/>
        <v>15.848901195943517</v>
      </c>
      <c r="M1564" s="39">
        <f t="shared" si="181"/>
        <v>25.661006485969033</v>
      </c>
      <c r="N1564" s="39">
        <f t="shared" si="182"/>
        <v>32.472447090373272</v>
      </c>
    </row>
    <row r="1565" spans="1:14" hidden="1" x14ac:dyDescent="0.3">
      <c r="A1565">
        <v>21</v>
      </c>
      <c r="B1565">
        <v>43</v>
      </c>
      <c r="C1565">
        <v>6</v>
      </c>
      <c r="D1565" s="38">
        <f t="shared" si="176"/>
        <v>25.715775954760044</v>
      </c>
      <c r="E1565" s="38">
        <f t="shared" si="177"/>
        <v>33.843962015921825</v>
      </c>
      <c r="G1565">
        <f t="shared" si="178"/>
        <v>0.75049157750000006</v>
      </c>
      <c r="H1565">
        <f t="shared" si="179"/>
        <v>14.321965548141669</v>
      </c>
      <c r="I1565">
        <f t="shared" si="180"/>
        <v>15.35842774628455</v>
      </c>
      <c r="M1565" s="39">
        <f t="shared" si="181"/>
        <v>25.715775954760044</v>
      </c>
      <c r="N1565" s="39">
        <f t="shared" si="182"/>
        <v>33.843962015921825</v>
      </c>
    </row>
    <row r="1566" spans="1:14" hidden="1" x14ac:dyDescent="0.3">
      <c r="A1566">
        <v>21</v>
      </c>
      <c r="B1566">
        <v>45</v>
      </c>
      <c r="C1566">
        <v>6.1</v>
      </c>
      <c r="D1566" s="38">
        <f t="shared" si="176"/>
        <v>25.678215621467466</v>
      </c>
      <c r="E1566" s="38">
        <f t="shared" si="177"/>
        <v>35.329777717945753</v>
      </c>
      <c r="G1566">
        <f t="shared" si="178"/>
        <v>0.78539816249999994</v>
      </c>
      <c r="H1566">
        <f t="shared" si="179"/>
        <v>14.849242391591071</v>
      </c>
      <c r="I1566">
        <f t="shared" si="180"/>
        <v>14.849242418243927</v>
      </c>
      <c r="M1566" s="39">
        <f t="shared" si="181"/>
        <v>25.678215621467466</v>
      </c>
      <c r="N1566" s="39">
        <f t="shared" si="182"/>
        <v>35.329777717945753</v>
      </c>
    </row>
    <row r="1567" spans="1:14" hidden="1" x14ac:dyDescent="0.3">
      <c r="A1567">
        <v>21</v>
      </c>
      <c r="B1567">
        <v>47</v>
      </c>
      <c r="C1567">
        <v>6.3</v>
      </c>
      <c r="D1567" s="38">
        <f t="shared" si="176"/>
        <v>25.712774378777699</v>
      </c>
      <c r="E1567" s="38">
        <f t="shared" si="177"/>
        <v>36.677289366714007</v>
      </c>
      <c r="G1567">
        <f t="shared" si="178"/>
        <v>0.82030474750000004</v>
      </c>
      <c r="H1567">
        <f t="shared" si="179"/>
        <v>15.358427720578101</v>
      </c>
      <c r="I1567">
        <f t="shared" si="180"/>
        <v>14.321965575708457</v>
      </c>
      <c r="M1567" s="39">
        <f t="shared" si="181"/>
        <v>25.712774378777699</v>
      </c>
      <c r="N1567" s="39">
        <f t="shared" si="182"/>
        <v>36.677289366714007</v>
      </c>
    </row>
    <row r="1568" spans="1:14" hidden="1" x14ac:dyDescent="0.3">
      <c r="A1568">
        <v>21</v>
      </c>
      <c r="B1568">
        <v>49</v>
      </c>
      <c r="C1568">
        <v>6.4</v>
      </c>
      <c r="D1568" s="38">
        <f t="shared" si="176"/>
        <v>25.657526521293768</v>
      </c>
      <c r="E1568" s="38">
        <f t="shared" si="177"/>
        <v>38.149071674579496</v>
      </c>
      <c r="G1568">
        <f t="shared" si="178"/>
        <v>0.85521133250000014</v>
      </c>
      <c r="H1568">
        <f t="shared" si="179"/>
        <v>15.848901171214798</v>
      </c>
      <c r="I1568">
        <f t="shared" si="180"/>
        <v>13.777239624288537</v>
      </c>
      <c r="M1568" s="39">
        <f t="shared" si="181"/>
        <v>25.657526521293768</v>
      </c>
      <c r="N1568" s="39">
        <f t="shared" si="182"/>
        <v>38.149071674579496</v>
      </c>
    </row>
    <row r="1569" spans="1:14" hidden="1" x14ac:dyDescent="0.3">
      <c r="A1569">
        <v>21</v>
      </c>
      <c r="B1569">
        <v>51</v>
      </c>
      <c r="C1569">
        <v>6.6</v>
      </c>
      <c r="D1569" s="38">
        <f t="shared" si="176"/>
        <v>25.671143578308413</v>
      </c>
      <c r="E1569" s="38">
        <f t="shared" si="177"/>
        <v>39.474579322835396</v>
      </c>
      <c r="G1569">
        <f t="shared" si="178"/>
        <v>0.89011791750000002</v>
      </c>
      <c r="H1569">
        <f t="shared" si="179"/>
        <v>16.320065177154564</v>
      </c>
      <c r="I1569">
        <f t="shared" si="180"/>
        <v>13.215728228645856</v>
      </c>
      <c r="M1569" s="39">
        <f t="shared" si="181"/>
        <v>25.671143578308413</v>
      </c>
      <c r="N1569" s="39">
        <f t="shared" si="182"/>
        <v>39.474579322835396</v>
      </c>
    </row>
    <row r="1570" spans="1:14" hidden="1" x14ac:dyDescent="0.3">
      <c r="A1570">
        <v>21</v>
      </c>
      <c r="B1570">
        <v>53</v>
      </c>
      <c r="C1570">
        <v>6.7</v>
      </c>
      <c r="D1570" s="38">
        <f t="shared" si="176"/>
        <v>25.597670748576544</v>
      </c>
      <c r="E1570" s="38">
        <f t="shared" si="177"/>
        <v>40.934081487297881</v>
      </c>
      <c r="G1570">
        <f t="shared" si="178"/>
        <v>0.92502450250000012</v>
      </c>
      <c r="H1570">
        <f t="shared" si="179"/>
        <v>16.771345697634732</v>
      </c>
      <c r="I1570">
        <f t="shared" si="180"/>
        <v>12.638115503920236</v>
      </c>
      <c r="M1570" s="39">
        <f t="shared" si="181"/>
        <v>25.597670748576544</v>
      </c>
      <c r="N1570" s="39">
        <f t="shared" si="182"/>
        <v>40.934081487297881</v>
      </c>
    </row>
    <row r="1571" spans="1:14" hidden="1" x14ac:dyDescent="0.3">
      <c r="A1571">
        <v>21</v>
      </c>
      <c r="B1571">
        <v>55</v>
      </c>
      <c r="C1571">
        <v>6.9</v>
      </c>
      <c r="D1571" s="38">
        <f t="shared" si="176"/>
        <v>25.589694244264077</v>
      </c>
      <c r="E1571" s="38">
        <f t="shared" si="177"/>
        <v>42.239510567306716</v>
      </c>
      <c r="G1571">
        <f t="shared" si="178"/>
        <v>0.9599310875</v>
      </c>
      <c r="H1571">
        <f t="shared" si="179"/>
        <v>17.202192916856777</v>
      </c>
      <c r="I1571">
        <f t="shared" si="180"/>
        <v>12.045105182240732</v>
      </c>
      <c r="M1571" s="39">
        <f t="shared" si="181"/>
        <v>25.589694244264077</v>
      </c>
      <c r="N1571" s="39">
        <f t="shared" si="182"/>
        <v>42.239510567306716</v>
      </c>
    </row>
    <row r="1572" spans="1:14" hidden="1" x14ac:dyDescent="0.3">
      <c r="A1572">
        <v>21</v>
      </c>
      <c r="B1572">
        <v>57</v>
      </c>
      <c r="C1572">
        <v>7</v>
      </c>
      <c r="D1572" s="38">
        <f t="shared" si="176"/>
        <v>25.497526871732283</v>
      </c>
      <c r="E1572" s="38">
        <f t="shared" si="177"/>
        <v>43.688466931520459</v>
      </c>
      <c r="G1572">
        <f t="shared" si="178"/>
        <v>0.9948376725000001</v>
      </c>
      <c r="H1572">
        <f t="shared" si="179"/>
        <v>17.612081913852215</v>
      </c>
      <c r="I1572">
        <f t="shared" si="180"/>
        <v>11.437419755336414</v>
      </c>
      <c r="M1572" s="39">
        <f t="shared" si="181"/>
        <v>25.497526871732283</v>
      </c>
      <c r="N1572" s="39">
        <f t="shared" si="182"/>
        <v>43.688466931520459</v>
      </c>
    </row>
    <row r="1573" spans="1:14" hidden="1" x14ac:dyDescent="0.3">
      <c r="A1573">
        <v>21</v>
      </c>
      <c r="B1573">
        <v>59</v>
      </c>
      <c r="C1573">
        <v>7.1</v>
      </c>
      <c r="D1573" s="38">
        <f t="shared" si="176"/>
        <v>25.396739047345033</v>
      </c>
      <c r="E1573" s="38">
        <f t="shared" si="177"/>
        <v>45.135140006861967</v>
      </c>
      <c r="G1573">
        <f t="shared" si="178"/>
        <v>1.0297442575</v>
      </c>
      <c r="H1573">
        <f t="shared" si="179"/>
        <v>18.0005133020179</v>
      </c>
      <c r="I1573">
        <f t="shared" si="180"/>
        <v>10.815799594291523</v>
      </c>
      <c r="M1573" s="39">
        <f t="shared" si="181"/>
        <v>25.396739047345033</v>
      </c>
      <c r="N1573" s="39">
        <f t="shared" si="182"/>
        <v>45.135140006861967</v>
      </c>
    </row>
    <row r="1574" spans="1:14" hidden="1" x14ac:dyDescent="0.3">
      <c r="A1574">
        <v>21</v>
      </c>
      <c r="B1574">
        <v>61</v>
      </c>
      <c r="C1574">
        <v>7.2</v>
      </c>
      <c r="D1574" s="38">
        <f t="shared" si="176"/>
        <v>25.287278016509593</v>
      </c>
      <c r="E1574" s="38">
        <f t="shared" si="177"/>
        <v>46.579947712803637</v>
      </c>
      <c r="G1574">
        <f t="shared" si="178"/>
        <v>1.0646508425000001</v>
      </c>
      <c r="H1574">
        <f t="shared" si="179"/>
        <v>18.367013837541705</v>
      </c>
      <c r="I1574">
        <f t="shared" si="180"/>
        <v>10.181002047517302</v>
      </c>
      <c r="M1574" s="39">
        <f t="shared" si="181"/>
        <v>25.287278016509593</v>
      </c>
      <c r="N1574" s="39">
        <f t="shared" si="182"/>
        <v>46.579947712803637</v>
      </c>
    </row>
    <row r="1575" spans="1:14" hidden="1" x14ac:dyDescent="0.3">
      <c r="A1575">
        <v>21</v>
      </c>
      <c r="B1575">
        <v>63</v>
      </c>
      <c r="C1575">
        <v>7.3</v>
      </c>
      <c r="D1575" s="38">
        <f t="shared" si="176"/>
        <v>25.169097869478346</v>
      </c>
      <c r="E1575" s="38">
        <f t="shared" si="177"/>
        <v>48.023316871896007</v>
      </c>
      <c r="G1575">
        <f t="shared" si="178"/>
        <v>1.0995574275</v>
      </c>
      <c r="H1575">
        <f t="shared" si="179"/>
        <v>18.711136995977196</v>
      </c>
      <c r="I1575">
        <f t="shared" si="180"/>
        <v>9.5338005180396728</v>
      </c>
      <c r="M1575" s="39">
        <f t="shared" si="181"/>
        <v>25.169097869478346</v>
      </c>
      <c r="N1575" s="39">
        <f t="shared" si="182"/>
        <v>48.023316871896007</v>
      </c>
    </row>
    <row r="1576" spans="1:14" hidden="1" x14ac:dyDescent="0.3">
      <c r="A1576">
        <v>21</v>
      </c>
      <c r="B1576">
        <v>65</v>
      </c>
      <c r="C1576">
        <v>7.4</v>
      </c>
      <c r="D1576" s="38">
        <f t="shared" si="176"/>
        <v>25.042159573690039</v>
      </c>
      <c r="E1576" s="38">
        <f t="shared" si="177"/>
        <v>49.465684411711514</v>
      </c>
      <c r="G1576">
        <f t="shared" si="178"/>
        <v>1.1344640125000001</v>
      </c>
      <c r="H1576">
        <f t="shared" si="179"/>
        <v>19.032463516264883</v>
      </c>
      <c r="I1576">
        <f t="shared" si="180"/>
        <v>8.8749835212267403</v>
      </c>
      <c r="M1576" s="39">
        <f t="shared" si="181"/>
        <v>25.042159573690039</v>
      </c>
      <c r="N1576" s="39">
        <f t="shared" si="182"/>
        <v>49.465684411711514</v>
      </c>
    </row>
    <row r="1577" spans="1:14" hidden="1" x14ac:dyDescent="0.3">
      <c r="A1577">
        <v>21</v>
      </c>
      <c r="B1577">
        <v>67</v>
      </c>
      <c r="C1577">
        <v>7.5</v>
      </c>
      <c r="D1577" s="38">
        <f t="shared" si="176"/>
        <v>24.906431014128955</v>
      </c>
      <c r="E1577" s="38">
        <f t="shared" si="177"/>
        <v>50.907498666874027</v>
      </c>
      <c r="G1577">
        <f t="shared" si="178"/>
        <v>1.1693705974999999</v>
      </c>
      <c r="H1577">
        <f t="shared" si="179"/>
        <v>19.330601911537244</v>
      </c>
      <c r="I1577">
        <f t="shared" si="180"/>
        <v>8.2053537241043166</v>
      </c>
      <c r="M1577" s="39">
        <f t="shared" si="181"/>
        <v>24.906431014128955</v>
      </c>
      <c r="N1577" s="39">
        <f t="shared" si="182"/>
        <v>50.907498666874027</v>
      </c>
    </row>
    <row r="1578" spans="1:14" hidden="1" x14ac:dyDescent="0.3">
      <c r="A1578">
        <v>21</v>
      </c>
      <c r="B1578">
        <v>69</v>
      </c>
      <c r="C1578">
        <v>7.5</v>
      </c>
      <c r="D1578" s="38">
        <f t="shared" si="176"/>
        <v>24.700929223643517</v>
      </c>
      <c r="E1578" s="38">
        <f t="shared" si="177"/>
        <v>52.53287351706237</v>
      </c>
      <c r="G1578">
        <f t="shared" si="178"/>
        <v>1.2042771825</v>
      </c>
      <c r="H1578">
        <f t="shared" si="179"/>
        <v>19.605188946085178</v>
      </c>
      <c r="I1578">
        <f t="shared" si="180"/>
        <v>7.5257269674297591</v>
      </c>
      <c r="M1578" s="39">
        <f t="shared" si="181"/>
        <v>24.700929223643517</v>
      </c>
      <c r="N1578" s="39">
        <f t="shared" si="182"/>
        <v>52.53287351706237</v>
      </c>
    </row>
    <row r="1579" spans="1:14" hidden="1" x14ac:dyDescent="0.3">
      <c r="A1579">
        <v>21</v>
      </c>
      <c r="B1579">
        <v>71</v>
      </c>
      <c r="C1579">
        <v>7.6</v>
      </c>
      <c r="D1579" s="38">
        <f t="shared" si="176"/>
        <v>24.54956935121427</v>
      </c>
      <c r="E1579" s="38">
        <f t="shared" si="177"/>
        <v>53.979640713076535</v>
      </c>
      <c r="G1579">
        <f t="shared" si="178"/>
        <v>1.2391837674999999</v>
      </c>
      <c r="H1579">
        <f t="shared" si="179"/>
        <v>19.855890077904736</v>
      </c>
      <c r="I1579">
        <f t="shared" si="180"/>
        <v>6.8369312717157156</v>
      </c>
      <c r="M1579" s="39">
        <f t="shared" si="181"/>
        <v>24.54956935121427</v>
      </c>
      <c r="N1579" s="39">
        <f t="shared" si="182"/>
        <v>53.979640713076535</v>
      </c>
    </row>
    <row r="1580" spans="1:14" hidden="1" x14ac:dyDescent="0.3">
      <c r="A1580">
        <v>21</v>
      </c>
      <c r="B1580">
        <v>73</v>
      </c>
      <c r="C1580">
        <v>7.7</v>
      </c>
      <c r="D1580" s="38">
        <f t="shared" si="176"/>
        <v>24.389403636776066</v>
      </c>
      <c r="E1580" s="38">
        <f t="shared" si="177"/>
        <v>55.427292313366387</v>
      </c>
      <c r="G1580">
        <f t="shared" si="178"/>
        <v>1.2740903525</v>
      </c>
      <c r="H1580">
        <f t="shared" si="179"/>
        <v>20.082399866285044</v>
      </c>
      <c r="I1580">
        <f t="shared" si="180"/>
        <v>6.1398058284146444</v>
      </c>
      <c r="M1580" s="39">
        <f t="shared" si="181"/>
        <v>24.389403636776066</v>
      </c>
      <c r="N1580" s="39">
        <f t="shared" si="182"/>
        <v>55.427292313366387</v>
      </c>
    </row>
    <row r="1581" spans="1:14" hidden="1" x14ac:dyDescent="0.3">
      <c r="A1581">
        <v>21</v>
      </c>
      <c r="B1581">
        <v>75</v>
      </c>
      <c r="C1581">
        <v>7.7</v>
      </c>
      <c r="D1581" s="38">
        <f t="shared" si="176"/>
        <v>24.165928073496314</v>
      </c>
      <c r="E1581" s="38">
        <f t="shared" si="177"/>
        <v>57.074906086071181</v>
      </c>
      <c r="G1581">
        <f t="shared" si="178"/>
        <v>1.3089969375000001</v>
      </c>
      <c r="H1581">
        <f t="shared" si="179"/>
        <v>20.28444234394075</v>
      </c>
      <c r="I1581">
        <f t="shared" si="180"/>
        <v>5.4351999774933315</v>
      </c>
      <c r="M1581" s="39">
        <f t="shared" si="181"/>
        <v>24.165928073496314</v>
      </c>
      <c r="N1581" s="39">
        <f t="shared" si="182"/>
        <v>57.074906086071181</v>
      </c>
    </row>
    <row r="1582" spans="1:14" hidden="1" x14ac:dyDescent="0.3">
      <c r="A1582">
        <v>21</v>
      </c>
      <c r="B1582">
        <v>77</v>
      </c>
      <c r="C1582">
        <v>7.8</v>
      </c>
      <c r="D1582" s="38">
        <f t="shared" si="176"/>
        <v>23.990288991448811</v>
      </c>
      <c r="E1582" s="38">
        <f t="shared" si="177"/>
        <v>58.53058086719885</v>
      </c>
      <c r="G1582">
        <f t="shared" si="178"/>
        <v>1.3439035225</v>
      </c>
      <c r="H1582">
        <f t="shared" si="179"/>
        <v>20.461771353235648</v>
      </c>
      <c r="I1582">
        <f t="shared" si="180"/>
        <v>4.7239721726429522</v>
      </c>
      <c r="M1582" s="39">
        <f t="shared" si="181"/>
        <v>23.990288991448811</v>
      </c>
      <c r="N1582" s="39">
        <f t="shared" si="182"/>
        <v>58.53058086719885</v>
      </c>
    </row>
    <row r="1583" spans="1:14" hidden="1" x14ac:dyDescent="0.3">
      <c r="A1583">
        <v>21</v>
      </c>
      <c r="B1583">
        <v>79</v>
      </c>
      <c r="C1583">
        <v>7.8</v>
      </c>
      <c r="D1583" s="38">
        <f t="shared" si="176"/>
        <v>23.75603138977581</v>
      </c>
      <c r="E1583" s="38">
        <f t="shared" si="177"/>
        <v>60.197610011741617</v>
      </c>
      <c r="G1583">
        <f t="shared" si="178"/>
        <v>1.3788101075000001</v>
      </c>
      <c r="H1583">
        <f t="shared" si="179"/>
        <v>20.614170846087852</v>
      </c>
      <c r="I1583">
        <f t="shared" si="180"/>
        <v>4.0069889353854853</v>
      </c>
      <c r="M1583" s="39">
        <f t="shared" si="181"/>
        <v>23.75603138977581</v>
      </c>
      <c r="N1583" s="39">
        <f t="shared" si="182"/>
        <v>60.197610011741617</v>
      </c>
    </row>
    <row r="1584" spans="1:14" hidden="1" x14ac:dyDescent="0.3">
      <c r="A1584">
        <v>21</v>
      </c>
      <c r="B1584">
        <v>81</v>
      </c>
      <c r="C1584">
        <v>7.9</v>
      </c>
      <c r="D1584" s="38">
        <f t="shared" si="176"/>
        <v>23.56512160014757</v>
      </c>
      <c r="E1584" s="38">
        <f t="shared" si="177"/>
        <v>61.663605029008323</v>
      </c>
      <c r="G1584">
        <f t="shared" si="178"/>
        <v>1.4137166925</v>
      </c>
      <c r="H1584">
        <f t="shared" si="179"/>
        <v>20.741455147191079</v>
      </c>
      <c r="I1584">
        <f t="shared" si="180"/>
        <v>3.2851237993507394</v>
      </c>
      <c r="M1584" s="39">
        <f t="shared" si="181"/>
        <v>23.56512160014757</v>
      </c>
      <c r="N1584" s="39">
        <f t="shared" si="182"/>
        <v>61.663605029008323</v>
      </c>
    </row>
    <row r="1585" spans="1:14" hidden="1" x14ac:dyDescent="0.3">
      <c r="A1585">
        <v>21</v>
      </c>
      <c r="B1585">
        <v>83</v>
      </c>
      <c r="C1585">
        <v>7.9</v>
      </c>
      <c r="D1585" s="38">
        <f t="shared" si="176"/>
        <v>23.320511329877831</v>
      </c>
      <c r="E1585" s="38">
        <f t="shared" si="177"/>
        <v>63.352494900146979</v>
      </c>
      <c r="G1585">
        <f t="shared" si="178"/>
        <v>1.4486232775000001</v>
      </c>
      <c r="H1585">
        <f t="shared" si="179"/>
        <v>20.843469180231441</v>
      </c>
      <c r="I1585">
        <f t="shared" si="180"/>
        <v>2.5592562460101553</v>
      </c>
      <c r="M1585" s="39">
        <f t="shared" si="181"/>
        <v>23.320511329877831</v>
      </c>
      <c r="N1585" s="39">
        <f t="shared" si="182"/>
        <v>63.352494900146979</v>
      </c>
    </row>
    <row r="1586" spans="1:14" hidden="1" x14ac:dyDescent="0.3">
      <c r="A1586">
        <v>21</v>
      </c>
      <c r="B1586">
        <v>85</v>
      </c>
      <c r="C1586">
        <v>8</v>
      </c>
      <c r="D1586" s="38">
        <f t="shared" si="176"/>
        <v>23.114591281928959</v>
      </c>
      <c r="E1586" s="38">
        <f t="shared" si="177"/>
        <v>64.83134593463906</v>
      </c>
      <c r="G1586">
        <f t="shared" si="178"/>
        <v>1.4835298625000002</v>
      </c>
      <c r="H1586">
        <f t="shared" si="179"/>
        <v>20.920088656824017</v>
      </c>
      <c r="I1586">
        <f t="shared" si="180"/>
        <v>1.8302706331641367</v>
      </c>
      <c r="M1586" s="39">
        <f t="shared" si="181"/>
        <v>23.114591281928959</v>
      </c>
      <c r="N1586" s="39">
        <f t="shared" si="182"/>
        <v>64.83134593463906</v>
      </c>
    </row>
    <row r="1587" spans="1:14" hidden="1" x14ac:dyDescent="0.3">
      <c r="A1587">
        <v>21</v>
      </c>
      <c r="B1587">
        <v>87</v>
      </c>
      <c r="C1587">
        <v>8</v>
      </c>
      <c r="D1587" s="38">
        <f t="shared" si="176"/>
        <v>22.860115526388149</v>
      </c>
      <c r="E1587" s="38">
        <f t="shared" si="177"/>
        <v>66.54479978321335</v>
      </c>
      <c r="G1587">
        <f t="shared" si="178"/>
        <v>1.5184364475000001</v>
      </c>
      <c r="H1587">
        <f t="shared" si="179"/>
        <v>20.971220227939117</v>
      </c>
      <c r="I1587">
        <f t="shared" si="180"/>
        <v>1.0990551174882857</v>
      </c>
      <c r="M1587" s="39">
        <f t="shared" si="181"/>
        <v>22.860115526388149</v>
      </c>
      <c r="N1587" s="39">
        <f t="shared" si="182"/>
        <v>66.54479978321335</v>
      </c>
    </row>
    <row r="1588" spans="1:14" hidden="1" x14ac:dyDescent="0.3">
      <c r="A1588">
        <v>21</v>
      </c>
      <c r="B1588">
        <v>89</v>
      </c>
      <c r="C1588">
        <v>8</v>
      </c>
      <c r="D1588" s="38">
        <f t="shared" si="176"/>
        <v>22.602300970459201</v>
      </c>
      <c r="E1588" s="38">
        <f t="shared" si="177"/>
        <v>68.274425216876395</v>
      </c>
      <c r="G1588">
        <f t="shared" si="178"/>
        <v>1.5533430325000002</v>
      </c>
      <c r="H1588">
        <f t="shared" si="179"/>
        <v>20.996801597633695</v>
      </c>
      <c r="I1588">
        <f t="shared" si="180"/>
        <v>0.36650057245129308</v>
      </c>
      <c r="M1588" s="39">
        <f t="shared" si="181"/>
        <v>22.602300970459201</v>
      </c>
      <c r="N1588" s="39">
        <f t="shared" si="182"/>
        <v>68.274425216876395</v>
      </c>
    </row>
    <row r="1589" spans="1:14" hidden="1" x14ac:dyDescent="0.3">
      <c r="A1589">
        <v>21</v>
      </c>
      <c r="B1589">
        <v>91</v>
      </c>
      <c r="C1589">
        <v>8</v>
      </c>
      <c r="D1589" s="38">
        <f t="shared" si="176"/>
        <v>22.341351616380916</v>
      </c>
      <c r="E1589" s="38">
        <f t="shared" si="177"/>
        <v>70.020993426821121</v>
      </c>
      <c r="G1589">
        <f t="shared" si="178"/>
        <v>1.5882496175</v>
      </c>
      <c r="H1589">
        <f t="shared" si="179"/>
        <v>20.996801598949357</v>
      </c>
      <c r="I1589">
        <f t="shared" si="180"/>
        <v>-0.36650049707712107</v>
      </c>
      <c r="M1589" s="39">
        <f t="shared" si="181"/>
        <v>22.341351616380916</v>
      </c>
      <c r="N1589" s="39">
        <f t="shared" si="182"/>
        <v>70.020993426821121</v>
      </c>
    </row>
    <row r="1590" spans="1:14" hidden="1" x14ac:dyDescent="0.3">
      <c r="A1590">
        <v>21</v>
      </c>
      <c r="B1590">
        <v>93</v>
      </c>
      <c r="C1590">
        <v>8</v>
      </c>
      <c r="D1590" s="38">
        <f t="shared" si="176"/>
        <v>22.077479913357525</v>
      </c>
      <c r="E1590" s="38">
        <f t="shared" si="177"/>
        <v>71.785309934657946</v>
      </c>
      <c r="G1590">
        <f t="shared" si="178"/>
        <v>1.6231562025000001</v>
      </c>
      <c r="H1590">
        <f t="shared" si="179"/>
        <v>20.971220231884498</v>
      </c>
      <c r="I1590">
        <f t="shared" si="180"/>
        <v>-1.0990550422059455</v>
      </c>
      <c r="M1590" s="39">
        <f t="shared" si="181"/>
        <v>22.077479913357525</v>
      </c>
      <c r="N1590" s="39">
        <f t="shared" si="182"/>
        <v>71.785309934657946</v>
      </c>
    </row>
    <row r="1591" spans="1:14" hidden="1" x14ac:dyDescent="0.3">
      <c r="A1591">
        <v>21</v>
      </c>
      <c r="B1591">
        <v>95</v>
      </c>
      <c r="C1591">
        <v>8.1</v>
      </c>
      <c r="D1591" s="38">
        <f t="shared" si="176"/>
        <v>21.839405142066969</v>
      </c>
      <c r="E1591" s="38">
        <f t="shared" si="177"/>
        <v>73.316579734526215</v>
      </c>
      <c r="G1591">
        <f t="shared" si="178"/>
        <v>1.6580627875000002</v>
      </c>
      <c r="H1591">
        <f t="shared" si="179"/>
        <v>20.92008866339431</v>
      </c>
      <c r="I1591">
        <f t="shared" si="180"/>
        <v>-1.8302705580653527</v>
      </c>
      <c r="M1591" s="39">
        <f t="shared" si="181"/>
        <v>21.839405142066969</v>
      </c>
      <c r="N1591" s="39">
        <f t="shared" si="182"/>
        <v>73.316579734526215</v>
      </c>
    </row>
    <row r="1592" spans="1:14" hidden="1" x14ac:dyDescent="0.3">
      <c r="A1592">
        <v>21</v>
      </c>
      <c r="B1592">
        <v>97</v>
      </c>
      <c r="C1592">
        <v>8.1</v>
      </c>
      <c r="D1592" s="38">
        <f t="shared" si="176"/>
        <v>21.567337573905132</v>
      </c>
      <c r="E1592" s="38">
        <f t="shared" si="177"/>
        <v>75.113541182754986</v>
      </c>
      <c r="G1592">
        <f t="shared" si="178"/>
        <v>1.6929693725000001</v>
      </c>
      <c r="H1592">
        <f t="shared" si="179"/>
        <v>20.843469189418641</v>
      </c>
      <c r="I1592">
        <f t="shared" si="180"/>
        <v>-2.5592561711864148</v>
      </c>
      <c r="M1592" s="39">
        <f t="shared" si="181"/>
        <v>21.567337573905132</v>
      </c>
      <c r="N1592" s="39">
        <f t="shared" si="182"/>
        <v>75.113541182754986</v>
      </c>
    </row>
    <row r="1593" spans="1:14" hidden="1" x14ac:dyDescent="0.3">
      <c r="A1593">
        <v>21</v>
      </c>
      <c r="B1593">
        <v>99</v>
      </c>
      <c r="C1593">
        <v>8.1</v>
      </c>
      <c r="D1593" s="38">
        <f t="shared" si="176"/>
        <v>21.292979961873119</v>
      </c>
      <c r="E1593" s="38">
        <f t="shared" si="177"/>
        <v>76.930955802948063</v>
      </c>
      <c r="G1593">
        <f t="shared" si="178"/>
        <v>1.7278759575</v>
      </c>
      <c r="H1593">
        <f t="shared" si="179"/>
        <v>20.741455158983996</v>
      </c>
      <c r="I1593">
        <f t="shared" si="180"/>
        <v>-3.2851237248932041</v>
      </c>
      <c r="M1593" s="39">
        <f t="shared" si="181"/>
        <v>21.292979961873119</v>
      </c>
      <c r="N1593" s="39">
        <f t="shared" si="182"/>
        <v>76.930955802948063</v>
      </c>
    </row>
    <row r="1594" spans="1:14" hidden="1" x14ac:dyDescent="0.3">
      <c r="A1594">
        <v>21</v>
      </c>
      <c r="B1594">
        <v>101</v>
      </c>
      <c r="C1594">
        <v>8.1</v>
      </c>
      <c r="D1594" s="38">
        <f t="shared" si="176"/>
        <v>21.016583462722121</v>
      </c>
      <c r="E1594" s="38">
        <f t="shared" si="177"/>
        <v>78.769792849899162</v>
      </c>
      <c r="G1594">
        <f t="shared" si="178"/>
        <v>1.7627825425000001</v>
      </c>
      <c r="H1594">
        <f t="shared" si="179"/>
        <v>20.614170860472111</v>
      </c>
      <c r="I1594">
        <f t="shared" si="180"/>
        <v>-4.0069888613848779</v>
      </c>
      <c r="M1594" s="39">
        <f t="shared" si="181"/>
        <v>21.016583462722121</v>
      </c>
      <c r="N1594" s="39">
        <f t="shared" si="182"/>
        <v>78.769792849899162</v>
      </c>
    </row>
    <row r="1595" spans="1:14" hidden="1" x14ac:dyDescent="0.3">
      <c r="A1595">
        <v>21</v>
      </c>
      <c r="B1595">
        <v>103</v>
      </c>
      <c r="C1595">
        <v>8.1</v>
      </c>
      <c r="D1595" s="38">
        <f t="shared" si="176"/>
        <v>20.738410064253511</v>
      </c>
      <c r="E1595" s="38">
        <f t="shared" si="177"/>
        <v>80.631063070805823</v>
      </c>
      <c r="G1595">
        <f t="shared" si="178"/>
        <v>1.7976891275000002</v>
      </c>
      <c r="H1595">
        <f t="shared" si="179"/>
        <v>20.46177137019373</v>
      </c>
      <c r="I1595">
        <f t="shared" si="180"/>
        <v>-4.7239720991894281</v>
      </c>
      <c r="M1595" s="39">
        <f t="shared" si="181"/>
        <v>20.738410064253511</v>
      </c>
      <c r="N1595" s="39">
        <f t="shared" si="182"/>
        <v>80.631063070805823</v>
      </c>
    </row>
    <row r="1596" spans="1:14" hidden="1" x14ac:dyDescent="0.3">
      <c r="A1596">
        <v>21</v>
      </c>
      <c r="B1596">
        <v>105</v>
      </c>
      <c r="C1596">
        <v>8.1</v>
      </c>
      <c r="D1596" s="38">
        <f t="shared" si="176"/>
        <v>20.458733136346506</v>
      </c>
      <c r="E1596" s="38">
        <f t="shared" si="177"/>
        <v>82.5158194751548</v>
      </c>
      <c r="G1596">
        <f t="shared" si="178"/>
        <v>1.8325957125000003</v>
      </c>
      <c r="H1596">
        <f t="shared" si="179"/>
        <v>20.284442363451991</v>
      </c>
      <c r="I1596">
        <f t="shared" si="180"/>
        <v>-5.4351999046763861</v>
      </c>
      <c r="M1596" s="39">
        <f t="shared" si="181"/>
        <v>20.458733136346506</v>
      </c>
      <c r="N1596" s="39">
        <f t="shared" si="182"/>
        <v>82.5158194751548</v>
      </c>
    </row>
    <row r="1597" spans="1:14" hidden="1" x14ac:dyDescent="0.3">
      <c r="A1597">
        <v>21</v>
      </c>
      <c r="B1597">
        <v>107</v>
      </c>
      <c r="C1597">
        <v>8.1</v>
      </c>
      <c r="D1597" s="38">
        <f t="shared" si="176"/>
        <v>20.177838009746431</v>
      </c>
      <c r="E1597" s="38">
        <f t="shared" si="177"/>
        <v>84.42515783912836</v>
      </c>
      <c r="G1597">
        <f t="shared" si="178"/>
        <v>1.8675022975</v>
      </c>
      <c r="H1597">
        <f t="shared" si="179"/>
        <v>20.082399888325678</v>
      </c>
      <c r="I1597">
        <f t="shared" si="180"/>
        <v>-6.139805756322982</v>
      </c>
      <c r="M1597" s="39">
        <f t="shared" si="181"/>
        <v>20.177838009746431</v>
      </c>
      <c r="N1597" s="39">
        <f t="shared" si="182"/>
        <v>84.42515783912836</v>
      </c>
    </row>
    <row r="1598" spans="1:14" hidden="1" x14ac:dyDescent="0.3">
      <c r="A1598">
        <v>21</v>
      </c>
      <c r="B1598">
        <v>109</v>
      </c>
      <c r="C1598">
        <v>8.1</v>
      </c>
      <c r="D1598" s="38">
        <f t="shared" si="176"/>
        <v>19.896022581232604</v>
      </c>
      <c r="E1598" s="38">
        <f t="shared" si="177"/>
        <v>86.360216876728231</v>
      </c>
      <c r="G1598">
        <f t="shared" si="178"/>
        <v>1.9024088825000001</v>
      </c>
      <c r="H1598">
        <f t="shared" si="179"/>
        <v>19.855890102447905</v>
      </c>
      <c r="I1598">
        <f t="shared" si="180"/>
        <v>-6.8369312004371761</v>
      </c>
      <c r="M1598" s="39">
        <f t="shared" si="181"/>
        <v>19.896022581232604</v>
      </c>
      <c r="N1598" s="39">
        <f t="shared" si="182"/>
        <v>86.360216876728231</v>
      </c>
    </row>
    <row r="1599" spans="1:14" hidden="1" x14ac:dyDescent="0.3">
      <c r="A1599">
        <v>21</v>
      </c>
      <c r="B1599">
        <v>111</v>
      </c>
      <c r="C1599">
        <v>8</v>
      </c>
      <c r="D1599" s="38">
        <f t="shared" ref="D1599:D1662" si="183">IF(M1599&gt;0,M1599,ABS(M1599))</f>
        <v>19.610924752473583</v>
      </c>
      <c r="E1599" s="38">
        <f t="shared" ref="E1599:E1662" si="184">IF(N1599&gt;0,N1599,180+N1599)</f>
        <v>88.614216562415962</v>
      </c>
      <c r="G1599">
        <f t="shared" si="178"/>
        <v>1.9373154675000002</v>
      </c>
      <c r="H1599">
        <f t="shared" si="179"/>
        <v>19.605188973100983</v>
      </c>
      <c r="I1599">
        <f t="shared" si="180"/>
        <v>-7.5257268970511877</v>
      </c>
      <c r="M1599" s="39">
        <f t="shared" si="181"/>
        <v>19.610924752473583</v>
      </c>
      <c r="N1599" s="39">
        <f t="shared" si="182"/>
        <v>88.614216562415962</v>
      </c>
    </row>
    <row r="1600" spans="1:14" hidden="1" x14ac:dyDescent="0.3">
      <c r="A1600">
        <v>21</v>
      </c>
      <c r="B1600">
        <v>113</v>
      </c>
      <c r="C1600">
        <v>8</v>
      </c>
      <c r="D1600" s="38">
        <f t="shared" si="183"/>
        <v>19.331692670964348</v>
      </c>
      <c r="E1600" s="38">
        <f t="shared" si="184"/>
        <v>90.608643911207409</v>
      </c>
      <c r="G1600">
        <f t="shared" si="178"/>
        <v>1.9722220525000003</v>
      </c>
      <c r="H1600">
        <f t="shared" si="179"/>
        <v>19.330601940992768</v>
      </c>
      <c r="I1600">
        <f t="shared" si="180"/>
        <v>-8.2053536547114572</v>
      </c>
      <c r="M1600" s="39">
        <f t="shared" si="181"/>
        <v>-19.331692670964348</v>
      </c>
      <c r="N1600" s="39">
        <f t="shared" si="182"/>
        <v>-89.391356088792591</v>
      </c>
    </row>
    <row r="1601" spans="1:14" hidden="1" x14ac:dyDescent="0.3">
      <c r="A1601">
        <v>21</v>
      </c>
      <c r="B1601">
        <v>115</v>
      </c>
      <c r="C1601">
        <v>8</v>
      </c>
      <c r="D1601" s="38">
        <f t="shared" si="183"/>
        <v>19.052565831234752</v>
      </c>
      <c r="E1601" s="38">
        <f t="shared" si="184"/>
        <v>92.632217447197974</v>
      </c>
      <c r="G1601">
        <f t="shared" si="178"/>
        <v>2.0071286375000001</v>
      </c>
      <c r="H1601">
        <f t="shared" si="179"/>
        <v>19.032463548124237</v>
      </c>
      <c r="I1601">
        <f t="shared" si="180"/>
        <v>-8.8749834529041358</v>
      </c>
      <c r="M1601" s="39">
        <f t="shared" si="181"/>
        <v>-19.052565831234752</v>
      </c>
      <c r="N1601" s="39">
        <f t="shared" si="182"/>
        <v>-87.367782552802026</v>
      </c>
    </row>
    <row r="1602" spans="1:14" hidden="1" x14ac:dyDescent="0.3">
      <c r="A1602">
        <v>21</v>
      </c>
      <c r="B1602">
        <v>117</v>
      </c>
      <c r="C1602">
        <v>8</v>
      </c>
      <c r="D1602" s="38">
        <f t="shared" si="183"/>
        <v>18.773896579721296</v>
      </c>
      <c r="E1602" s="38">
        <f t="shared" si="184"/>
        <v>94.686206022295409</v>
      </c>
      <c r="G1602">
        <f t="shared" si="178"/>
        <v>2.0420352225</v>
      </c>
      <c r="H1602">
        <f t="shared" si="179"/>
        <v>18.711137030201566</v>
      </c>
      <c r="I1602">
        <f t="shared" si="180"/>
        <v>-9.5338004508705598</v>
      </c>
      <c r="M1602" s="39">
        <f t="shared" si="181"/>
        <v>-18.773896579721296</v>
      </c>
      <c r="N1602" s="39">
        <f t="shared" si="182"/>
        <v>-85.313793977704591</v>
      </c>
    </row>
    <row r="1603" spans="1:14" hidden="1" x14ac:dyDescent="0.3">
      <c r="A1603">
        <v>21</v>
      </c>
      <c r="B1603">
        <v>119</v>
      </c>
      <c r="C1603">
        <v>8</v>
      </c>
      <c r="D1603" s="38">
        <f t="shared" si="183"/>
        <v>18.496052776056402</v>
      </c>
      <c r="E1603" s="38">
        <f t="shared" si="184"/>
        <v>96.77191096403692</v>
      </c>
      <c r="G1603">
        <f t="shared" si="178"/>
        <v>2.0769418074999999</v>
      </c>
      <c r="H1603">
        <f t="shared" si="179"/>
        <v>18.367013874089398</v>
      </c>
      <c r="I1603">
        <f t="shared" si="180"/>
        <v>-10.181001981583519</v>
      </c>
      <c r="M1603" s="39">
        <f t="shared" si="181"/>
        <v>-18.496052776056402</v>
      </c>
      <c r="N1603" s="39">
        <f t="shared" si="182"/>
        <v>-83.22808903596308</v>
      </c>
    </row>
    <row r="1604" spans="1:14" hidden="1" x14ac:dyDescent="0.3">
      <c r="A1604">
        <v>21</v>
      </c>
      <c r="B1604">
        <v>121</v>
      </c>
      <c r="C1604">
        <v>8</v>
      </c>
      <c r="D1604" s="38">
        <f t="shared" si="183"/>
        <v>18.219418418962377</v>
      </c>
      <c r="E1604" s="38">
        <f t="shared" si="184"/>
        <v>98.890661695318784</v>
      </c>
      <c r="G1604">
        <f t="shared" si="178"/>
        <v>2.1118483925000002</v>
      </c>
      <c r="H1604">
        <f t="shared" si="179"/>
        <v>18.000513340844382</v>
      </c>
      <c r="I1604">
        <f t="shared" si="180"/>
        <v>-10.815799529673406</v>
      </c>
      <c r="M1604" s="39">
        <f t="shared" si="181"/>
        <v>-18.219418418962377</v>
      </c>
      <c r="N1604" s="39">
        <f t="shared" si="182"/>
        <v>-81.109338304681216</v>
      </c>
    </row>
    <row r="1605" spans="1:14" hidden="1" x14ac:dyDescent="0.3">
      <c r="A1605">
        <v>21</v>
      </c>
      <c r="B1605">
        <v>123</v>
      </c>
      <c r="C1605">
        <v>8</v>
      </c>
      <c r="D1605" s="38">
        <f t="shared" si="183"/>
        <v>17.944394247959362</v>
      </c>
      <c r="E1605" s="38">
        <f t="shared" si="184"/>
        <v>101.04381038255627</v>
      </c>
      <c r="G1605">
        <f t="shared" si="178"/>
        <v>2.1467549775000001</v>
      </c>
      <c r="H1605">
        <f t="shared" si="179"/>
        <v>17.612081954910185</v>
      </c>
      <c r="I1605">
        <f t="shared" si="180"/>
        <v>-11.437419692112686</v>
      </c>
      <c r="M1605" s="39">
        <f t="shared" si="181"/>
        <v>-17.944394247959362</v>
      </c>
      <c r="N1605" s="39">
        <f t="shared" si="182"/>
        <v>-78.956189617443727</v>
      </c>
    </row>
    <row r="1606" spans="1:14" hidden="1" x14ac:dyDescent="0.3">
      <c r="A1606">
        <v>21</v>
      </c>
      <c r="B1606">
        <v>125</v>
      </c>
      <c r="C1606">
        <v>7.9</v>
      </c>
      <c r="D1606" s="38">
        <f t="shared" si="183"/>
        <v>17.694556764617843</v>
      </c>
      <c r="E1606" s="38">
        <f t="shared" si="184"/>
        <v>103.54793381077971</v>
      </c>
      <c r="G1606">
        <f t="shared" si="178"/>
        <v>2.1816615625</v>
      </c>
      <c r="H1606">
        <f t="shared" si="179"/>
        <v>17.202192960096216</v>
      </c>
      <c r="I1606">
        <f t="shared" si="180"/>
        <v>-12.045105120488413</v>
      </c>
      <c r="M1606" s="39">
        <f t="shared" si="181"/>
        <v>-17.694556764617843</v>
      </c>
      <c r="N1606" s="39">
        <f t="shared" si="182"/>
        <v>-76.45206618922029</v>
      </c>
    </row>
    <row r="1607" spans="1:14" hidden="1" x14ac:dyDescent="0.3">
      <c r="A1607">
        <v>21</v>
      </c>
      <c r="B1607">
        <v>127</v>
      </c>
      <c r="C1607">
        <v>7.9</v>
      </c>
      <c r="D1607" s="38">
        <f t="shared" si="183"/>
        <v>17.427787466838975</v>
      </c>
      <c r="E1607" s="38">
        <f t="shared" si="184"/>
        <v>105.77565112459686</v>
      </c>
      <c r="G1607">
        <f t="shared" si="178"/>
        <v>2.2165681475000003</v>
      </c>
      <c r="H1607">
        <f t="shared" si="179"/>
        <v>16.771345743002946</v>
      </c>
      <c r="I1607">
        <f t="shared" si="180"/>
        <v>-12.638115443714579</v>
      </c>
      <c r="M1607" s="39">
        <f t="shared" si="181"/>
        <v>-17.427787466838975</v>
      </c>
      <c r="N1607" s="39">
        <f t="shared" si="182"/>
        <v>-74.224348875403138</v>
      </c>
    </row>
    <row r="1608" spans="1:14" hidden="1" x14ac:dyDescent="0.3">
      <c r="A1608">
        <v>21</v>
      </c>
      <c r="B1608">
        <v>129</v>
      </c>
      <c r="C1608">
        <v>7.9</v>
      </c>
      <c r="D1608" s="38">
        <f t="shared" si="183"/>
        <v>17.163959185253525</v>
      </c>
      <c r="E1608" s="38">
        <f t="shared" si="184"/>
        <v>108.04132752575461</v>
      </c>
      <c r="G1608">
        <f t="shared" si="178"/>
        <v>2.2514747325000002</v>
      </c>
      <c r="H1608">
        <f t="shared" si="179"/>
        <v>16.320065224596295</v>
      </c>
      <c r="I1608">
        <f t="shared" si="180"/>
        <v>-13.215728170060199</v>
      </c>
      <c r="M1608" s="39">
        <f t="shared" si="181"/>
        <v>-17.163959185253525</v>
      </c>
      <c r="N1608" s="39">
        <f t="shared" si="182"/>
        <v>-71.95867247424539</v>
      </c>
    </row>
    <row r="1609" spans="1:14" hidden="1" x14ac:dyDescent="0.3">
      <c r="A1609">
        <v>21</v>
      </c>
      <c r="B1609">
        <v>131</v>
      </c>
      <c r="C1609">
        <v>7.9</v>
      </c>
      <c r="D1609" s="38">
        <f t="shared" si="183"/>
        <v>16.903538529999292</v>
      </c>
      <c r="E1609" s="38">
        <f t="shared" si="184"/>
        <v>110.34626449547777</v>
      </c>
      <c r="G1609">
        <f t="shared" ref="G1609:G1672" si="185">B1609*3.14159265/180</f>
        <v>2.2863813175000001</v>
      </c>
      <c r="H1609">
        <f t="shared" ref="H1609:H1672" si="186">SIN(G1609)*A1609</f>
        <v>15.848901220672239</v>
      </c>
      <c r="I1609">
        <f t="shared" ref="I1609:I1672" si="187">COS(G1609)*A1609</f>
        <v>-13.777239567394263</v>
      </c>
      <c r="M1609" s="39">
        <f t="shared" ref="M1609:M1672" si="188">H1609/SIN(N1609*3.14159265/180)</f>
        <v>-16.903538529999292</v>
      </c>
      <c r="N1609" s="39">
        <f t="shared" ref="N1609:N1672" si="189">(180/3.14159265)*ATAN(H1609/(I1609+C1609))</f>
        <v>-69.653735504522231</v>
      </c>
    </row>
    <row r="1610" spans="1:14" hidden="1" x14ac:dyDescent="0.3">
      <c r="A1610">
        <v>21</v>
      </c>
      <c r="B1610">
        <v>133</v>
      </c>
      <c r="C1610">
        <v>7.9</v>
      </c>
      <c r="D1610" s="38">
        <f t="shared" si="183"/>
        <v>16.647010085144927</v>
      </c>
      <c r="E1610" s="38">
        <f t="shared" si="184"/>
        <v>112.69173175538072</v>
      </c>
      <c r="G1610">
        <f t="shared" si="185"/>
        <v>2.3212879024999999</v>
      </c>
      <c r="H1610">
        <f t="shared" si="186"/>
        <v>15.358427771990998</v>
      </c>
      <c r="I1610">
        <f t="shared" si="187"/>
        <v>-14.321965520574878</v>
      </c>
      <c r="M1610" s="39">
        <f t="shared" si="188"/>
        <v>-16.647010085144927</v>
      </c>
      <c r="N1610" s="39">
        <f t="shared" si="189"/>
        <v>-67.308268244619285</v>
      </c>
    </row>
    <row r="1611" spans="1:14" hidden="1" x14ac:dyDescent="0.3">
      <c r="A1611">
        <v>21</v>
      </c>
      <c r="B1611">
        <v>135</v>
      </c>
      <c r="C1611">
        <v>7.8</v>
      </c>
      <c r="D1611" s="38">
        <f t="shared" si="183"/>
        <v>16.437512558381936</v>
      </c>
      <c r="E1611" s="38">
        <f t="shared" si="184"/>
        <v>115.39465857685367</v>
      </c>
      <c r="G1611">
        <f t="shared" si="185"/>
        <v>2.3561944875000003</v>
      </c>
      <c r="H1611">
        <f t="shared" si="186"/>
        <v>14.849242444896777</v>
      </c>
      <c r="I1611">
        <f t="shared" si="187"/>
        <v>-14.849242364938219</v>
      </c>
      <c r="M1611" s="39">
        <f t="shared" si="188"/>
        <v>-16.437512558381936</v>
      </c>
      <c r="N1611" s="39">
        <f t="shared" si="189"/>
        <v>-64.605341423146328</v>
      </c>
    </row>
    <row r="1612" spans="1:14" hidden="1" x14ac:dyDescent="0.3">
      <c r="A1612">
        <v>21</v>
      </c>
      <c r="B1612">
        <v>137</v>
      </c>
      <c r="C1612">
        <v>7.8</v>
      </c>
      <c r="D1612" s="38">
        <f t="shared" si="183"/>
        <v>16.194089290849366</v>
      </c>
      <c r="E1612" s="38">
        <f t="shared" si="184"/>
        <v>117.82288386879659</v>
      </c>
      <c r="G1612">
        <f t="shared" si="185"/>
        <v>2.3911010725000001</v>
      </c>
      <c r="H1612">
        <f t="shared" si="186"/>
        <v>14.321965603275247</v>
      </c>
      <c r="I1612">
        <f t="shared" si="187"/>
        <v>-15.358427694871656</v>
      </c>
      <c r="M1612" s="39">
        <f t="shared" si="188"/>
        <v>-16.194089290849366</v>
      </c>
      <c r="N1612" s="39">
        <f t="shared" si="189"/>
        <v>-62.177116131203405</v>
      </c>
    </row>
    <row r="1613" spans="1:14" hidden="1" x14ac:dyDescent="0.3">
      <c r="A1613">
        <v>21</v>
      </c>
      <c r="B1613">
        <v>139</v>
      </c>
      <c r="C1613">
        <v>7.8</v>
      </c>
      <c r="D1613" s="38">
        <f t="shared" si="183"/>
        <v>15.956100467057016</v>
      </c>
      <c r="E1613" s="38">
        <f t="shared" si="184"/>
        <v>120.29420953388683</v>
      </c>
      <c r="G1613">
        <f t="shared" si="185"/>
        <v>2.4260076575000005</v>
      </c>
      <c r="H1613">
        <f t="shared" si="186"/>
        <v>13.777239652735673</v>
      </c>
      <c r="I1613">
        <f t="shared" si="187"/>
        <v>-15.848901146486082</v>
      </c>
      <c r="M1613" s="39">
        <f t="shared" si="188"/>
        <v>-15.956100467057016</v>
      </c>
      <c r="N1613" s="39">
        <f t="shared" si="189"/>
        <v>-59.705790466113164</v>
      </c>
    </row>
    <row r="1614" spans="1:14" hidden="1" x14ac:dyDescent="0.3">
      <c r="A1614">
        <v>21</v>
      </c>
      <c r="B1614">
        <v>141</v>
      </c>
      <c r="C1614">
        <v>7.8</v>
      </c>
      <c r="D1614" s="38">
        <f t="shared" si="183"/>
        <v>15.724089277488675</v>
      </c>
      <c r="E1614" s="38">
        <f t="shared" si="184"/>
        <v>122.80952388429569</v>
      </c>
      <c r="G1614">
        <f t="shared" si="185"/>
        <v>2.4609142424999999</v>
      </c>
      <c r="H1614">
        <f t="shared" si="186"/>
        <v>13.215728257938688</v>
      </c>
      <c r="I1614">
        <f t="shared" si="187"/>
        <v>-16.320065153433696</v>
      </c>
      <c r="M1614" s="39">
        <f t="shared" si="188"/>
        <v>-15.724089277488675</v>
      </c>
      <c r="N1614" s="39">
        <f t="shared" si="189"/>
        <v>-57.190476115704314</v>
      </c>
    </row>
    <row r="1615" spans="1:14" hidden="1" x14ac:dyDescent="0.3">
      <c r="A1615">
        <v>21</v>
      </c>
      <c r="B1615">
        <v>143</v>
      </c>
      <c r="C1615">
        <v>7.7</v>
      </c>
      <c r="D1615" s="38">
        <f t="shared" si="183"/>
        <v>15.55671162571835</v>
      </c>
      <c r="E1615" s="38">
        <f t="shared" si="184"/>
        <v>125.66990644860343</v>
      </c>
      <c r="G1615">
        <f t="shared" si="185"/>
        <v>2.4958208275000002</v>
      </c>
      <c r="H1615">
        <f t="shared" si="186"/>
        <v>12.638115534023067</v>
      </c>
      <c r="I1615">
        <f t="shared" si="187"/>
        <v>-16.77134567495062</v>
      </c>
      <c r="M1615" s="39">
        <f t="shared" si="188"/>
        <v>-15.55671162571835</v>
      </c>
      <c r="N1615" s="39">
        <f t="shared" si="189"/>
        <v>-54.330093551396565</v>
      </c>
    </row>
    <row r="1616" spans="1:14" hidden="1" x14ac:dyDescent="0.3">
      <c r="A1616">
        <v>21</v>
      </c>
      <c r="B1616">
        <v>145</v>
      </c>
      <c r="C1616">
        <v>7.7</v>
      </c>
      <c r="D1616" s="38">
        <f t="shared" si="183"/>
        <v>15.341976059600317</v>
      </c>
      <c r="E1616" s="38">
        <f t="shared" si="184"/>
        <v>128.26934954599216</v>
      </c>
      <c r="G1616">
        <f t="shared" si="185"/>
        <v>2.5307274125000001</v>
      </c>
      <c r="H1616">
        <f t="shared" si="186"/>
        <v>12.045105213116887</v>
      </c>
      <c r="I1616">
        <f t="shared" si="187"/>
        <v>-17.202192895237058</v>
      </c>
      <c r="M1616" s="39">
        <f t="shared" si="188"/>
        <v>-15.341976059600317</v>
      </c>
      <c r="N1616" s="39">
        <f t="shared" si="189"/>
        <v>-51.730650454007858</v>
      </c>
    </row>
    <row r="1617" spans="1:14" hidden="1" x14ac:dyDescent="0.3">
      <c r="A1617">
        <v>21</v>
      </c>
      <c r="B1617">
        <v>147</v>
      </c>
      <c r="C1617">
        <v>7.7</v>
      </c>
      <c r="D1617" s="38">
        <f t="shared" si="183"/>
        <v>15.134858401809456</v>
      </c>
      <c r="E1617" s="38">
        <f t="shared" si="184"/>
        <v>130.91338592156723</v>
      </c>
      <c r="G1617">
        <f t="shared" si="185"/>
        <v>2.5656339975000004</v>
      </c>
      <c r="H1617">
        <f t="shared" si="186"/>
        <v>11.437419786948276</v>
      </c>
      <c r="I1617">
        <f t="shared" si="187"/>
        <v>-17.612081893323232</v>
      </c>
      <c r="M1617" s="39">
        <f t="shared" si="188"/>
        <v>-15.134858401809456</v>
      </c>
      <c r="N1617" s="39">
        <f t="shared" si="189"/>
        <v>-49.086614078432774</v>
      </c>
    </row>
    <row r="1618" spans="1:14" hidden="1" x14ac:dyDescent="0.3">
      <c r="A1618">
        <v>21</v>
      </c>
      <c r="B1618">
        <v>149</v>
      </c>
      <c r="C1618">
        <v>7.7</v>
      </c>
      <c r="D1618" s="38">
        <f t="shared" si="183"/>
        <v>14.935933029037331</v>
      </c>
      <c r="E1618" s="38">
        <f t="shared" si="184"/>
        <v>133.60212926806568</v>
      </c>
      <c r="G1618">
        <f t="shared" si="185"/>
        <v>2.6005405825000003</v>
      </c>
      <c r="H1618">
        <f t="shared" si="186"/>
        <v>10.815799626600578</v>
      </c>
      <c r="I1618">
        <f t="shared" si="187"/>
        <v>-18.000513282604661</v>
      </c>
      <c r="M1618" s="39">
        <f t="shared" si="188"/>
        <v>-14.935933029037331</v>
      </c>
      <c r="N1618" s="39">
        <f t="shared" si="189"/>
        <v>-46.397870731934319</v>
      </c>
    </row>
    <row r="1619" spans="1:14" hidden="1" x14ac:dyDescent="0.3">
      <c r="A1619">
        <v>21</v>
      </c>
      <c r="B1619">
        <v>151</v>
      </c>
      <c r="C1619">
        <v>7.6</v>
      </c>
      <c r="D1619" s="38">
        <f t="shared" si="183"/>
        <v>14.81827891312377</v>
      </c>
      <c r="E1619" s="38">
        <f t="shared" si="184"/>
        <v>136.60240683474368</v>
      </c>
      <c r="G1619">
        <f t="shared" si="185"/>
        <v>2.6354471675000002</v>
      </c>
      <c r="H1619">
        <f t="shared" si="186"/>
        <v>10.181002080484191</v>
      </c>
      <c r="I1619">
        <f t="shared" si="187"/>
        <v>-18.367013819267861</v>
      </c>
      <c r="M1619" s="39">
        <f t="shared" si="188"/>
        <v>-14.81827891312377</v>
      </c>
      <c r="N1619" s="39">
        <f t="shared" si="189"/>
        <v>-43.397593165256325</v>
      </c>
    </row>
    <row r="1620" spans="1:14" hidden="1" x14ac:dyDescent="0.3">
      <c r="A1620">
        <v>21</v>
      </c>
      <c r="B1620">
        <v>153</v>
      </c>
      <c r="C1620">
        <v>7.6</v>
      </c>
      <c r="D1620" s="38">
        <f t="shared" si="183"/>
        <v>14.640721222714815</v>
      </c>
      <c r="E1620" s="38">
        <f t="shared" si="184"/>
        <v>139.36908469457458</v>
      </c>
      <c r="G1620">
        <f t="shared" si="185"/>
        <v>2.6703537525000001</v>
      </c>
      <c r="H1620">
        <f t="shared" si="186"/>
        <v>9.5338005516242266</v>
      </c>
      <c r="I1620">
        <f t="shared" si="187"/>
        <v>-18.71113697886501</v>
      </c>
      <c r="M1620" s="39">
        <f t="shared" si="188"/>
        <v>-14.640721222714815</v>
      </c>
      <c r="N1620" s="39">
        <f t="shared" si="189"/>
        <v>-40.630915305425411</v>
      </c>
    </row>
    <row r="1621" spans="1:14" hidden="1" x14ac:dyDescent="0.3">
      <c r="A1621">
        <v>21</v>
      </c>
      <c r="B1621">
        <v>155</v>
      </c>
      <c r="C1621">
        <v>7.6</v>
      </c>
      <c r="D1621" s="38">
        <f t="shared" si="183"/>
        <v>14.472959434576776</v>
      </c>
      <c r="E1621" s="38">
        <f t="shared" si="184"/>
        <v>142.17792868340436</v>
      </c>
      <c r="G1621">
        <f t="shared" si="185"/>
        <v>2.7052603375000004</v>
      </c>
      <c r="H1621">
        <f t="shared" si="186"/>
        <v>8.8749835553880381</v>
      </c>
      <c r="I1621">
        <f t="shared" si="187"/>
        <v>-19.032463500335208</v>
      </c>
      <c r="M1621" s="39">
        <f t="shared" si="188"/>
        <v>-14.472959434576776</v>
      </c>
      <c r="N1621" s="39">
        <f t="shared" si="189"/>
        <v>-37.822071316595633</v>
      </c>
    </row>
    <row r="1622" spans="1:14" hidden="1" x14ac:dyDescent="0.3">
      <c r="A1622">
        <v>21</v>
      </c>
      <c r="B1622">
        <v>157</v>
      </c>
      <c r="C1622">
        <v>7.5</v>
      </c>
      <c r="D1622" s="38">
        <f t="shared" si="183"/>
        <v>14.397602979241295</v>
      </c>
      <c r="E1622" s="38">
        <f t="shared" si="184"/>
        <v>145.25597320444857</v>
      </c>
      <c r="G1622">
        <f t="shared" si="185"/>
        <v>2.7401669225000003</v>
      </c>
      <c r="H1622">
        <f t="shared" si="186"/>
        <v>8.2053537588007419</v>
      </c>
      <c r="I1622">
        <f t="shared" si="187"/>
        <v>-19.330601896809487</v>
      </c>
      <c r="M1622" s="39">
        <f t="shared" si="188"/>
        <v>-14.397602979241295</v>
      </c>
      <c r="N1622" s="39">
        <f t="shared" si="189"/>
        <v>-34.744026795551434</v>
      </c>
    </row>
    <row r="1623" spans="1:14" hidden="1" x14ac:dyDescent="0.3">
      <c r="A1623">
        <v>21</v>
      </c>
      <c r="B1623">
        <v>159</v>
      </c>
      <c r="C1623">
        <v>7.5</v>
      </c>
      <c r="D1623" s="38">
        <f t="shared" si="183"/>
        <v>14.253847410834064</v>
      </c>
      <c r="E1623" s="38">
        <f t="shared" si="184"/>
        <v>148.1310186700789</v>
      </c>
      <c r="G1623">
        <f t="shared" si="185"/>
        <v>2.7750735075000001</v>
      </c>
      <c r="H1623">
        <f t="shared" si="186"/>
        <v>7.5257270026190444</v>
      </c>
      <c r="I1623">
        <f t="shared" si="187"/>
        <v>-19.605188932577278</v>
      </c>
      <c r="M1623" s="39">
        <f t="shared" si="188"/>
        <v>-14.253847410834064</v>
      </c>
      <c r="N1623" s="39">
        <f t="shared" si="189"/>
        <v>-31.868981329921109</v>
      </c>
    </row>
    <row r="1624" spans="1:14" hidden="1" x14ac:dyDescent="0.3">
      <c r="A1624">
        <v>21</v>
      </c>
      <c r="B1624">
        <v>161</v>
      </c>
      <c r="C1624">
        <v>7.5</v>
      </c>
      <c r="D1624" s="38">
        <f t="shared" si="183"/>
        <v>14.12131895452768</v>
      </c>
      <c r="E1624" s="38">
        <f t="shared" si="184"/>
        <v>151.04276294513923</v>
      </c>
      <c r="G1624">
        <f t="shared" si="185"/>
        <v>2.8099800925</v>
      </c>
      <c r="H1624">
        <f t="shared" si="186"/>
        <v>6.836931307354984</v>
      </c>
      <c r="I1624">
        <f t="shared" si="187"/>
        <v>-19.855890065633151</v>
      </c>
      <c r="M1624" s="39">
        <f t="shared" si="188"/>
        <v>-14.12131895452768</v>
      </c>
      <c r="N1624" s="39">
        <f t="shared" si="189"/>
        <v>-28.957237054860769</v>
      </c>
    </row>
    <row r="1625" spans="1:14" hidden="1" x14ac:dyDescent="0.3">
      <c r="A1625">
        <v>21</v>
      </c>
      <c r="B1625">
        <v>163</v>
      </c>
      <c r="C1625">
        <v>7.4</v>
      </c>
      <c r="D1625" s="38">
        <f t="shared" si="183"/>
        <v>14.090439387828971</v>
      </c>
      <c r="E1625" s="38">
        <f t="shared" si="184"/>
        <v>154.167438597711</v>
      </c>
      <c r="G1625">
        <f t="shared" si="185"/>
        <v>2.8448866774999999</v>
      </c>
      <c r="H1625">
        <f t="shared" si="186"/>
        <v>6.1398058644604792</v>
      </c>
      <c r="I1625">
        <f t="shared" si="187"/>
        <v>-20.082399855264725</v>
      </c>
      <c r="M1625" s="39">
        <f t="shared" si="188"/>
        <v>-14.090439387828971</v>
      </c>
      <c r="N1625" s="39">
        <f t="shared" si="189"/>
        <v>-25.832561402289009</v>
      </c>
    </row>
    <row r="1626" spans="1:14" hidden="1" x14ac:dyDescent="0.3">
      <c r="A1626">
        <v>21</v>
      </c>
      <c r="B1626">
        <v>165</v>
      </c>
      <c r="C1626">
        <v>7.4</v>
      </c>
      <c r="D1626" s="38">
        <f t="shared" si="183"/>
        <v>13.98392839848875</v>
      </c>
      <c r="E1626" s="38">
        <f t="shared" si="184"/>
        <v>157.12793577375996</v>
      </c>
      <c r="G1626">
        <f t="shared" si="185"/>
        <v>2.8797932624999998</v>
      </c>
      <c r="H1626">
        <f t="shared" si="186"/>
        <v>5.4352000139018148</v>
      </c>
      <c r="I1626">
        <f t="shared" si="187"/>
        <v>-20.284442334185126</v>
      </c>
      <c r="M1626" s="39">
        <f t="shared" si="188"/>
        <v>-13.98392839848875</v>
      </c>
      <c r="N1626" s="39">
        <f t="shared" si="189"/>
        <v>-22.872064226240045</v>
      </c>
    </row>
    <row r="1627" spans="1:14" hidden="1" x14ac:dyDescent="0.3">
      <c r="A1627">
        <v>21</v>
      </c>
      <c r="B1627">
        <v>167</v>
      </c>
      <c r="C1627">
        <v>7.3</v>
      </c>
      <c r="D1627" s="38">
        <f t="shared" si="183"/>
        <v>13.983852772628632</v>
      </c>
      <c r="E1627" s="38">
        <f t="shared" si="184"/>
        <v>160.25611818441189</v>
      </c>
      <c r="G1627">
        <f t="shared" si="185"/>
        <v>2.9146998475000001</v>
      </c>
      <c r="H1627">
        <f t="shared" si="186"/>
        <v>4.7239722093697143</v>
      </c>
      <c r="I1627">
        <f t="shared" si="187"/>
        <v>-20.461771344756606</v>
      </c>
      <c r="M1627" s="39">
        <f t="shared" si="188"/>
        <v>-13.983852772628632</v>
      </c>
      <c r="N1627" s="39">
        <f t="shared" si="189"/>
        <v>-19.743881815588097</v>
      </c>
    </row>
    <row r="1628" spans="1:14" hidden="1" x14ac:dyDescent="0.3">
      <c r="A1628">
        <v>21</v>
      </c>
      <c r="B1628">
        <v>169</v>
      </c>
      <c r="C1628">
        <v>7.3</v>
      </c>
      <c r="D1628" s="38">
        <f t="shared" si="183"/>
        <v>13.904067956972973</v>
      </c>
      <c r="E1628" s="38">
        <f t="shared" si="184"/>
        <v>163.25047991329961</v>
      </c>
      <c r="G1628">
        <f t="shared" si="185"/>
        <v>2.9496064325</v>
      </c>
      <c r="H1628">
        <f t="shared" si="186"/>
        <v>4.006988972385793</v>
      </c>
      <c r="I1628">
        <f t="shared" si="187"/>
        <v>-20.614170838895721</v>
      </c>
      <c r="M1628" s="39">
        <f t="shared" si="188"/>
        <v>-13.904067956972973</v>
      </c>
      <c r="N1628" s="39">
        <f t="shared" si="189"/>
        <v>-16.749520086700386</v>
      </c>
    </row>
    <row r="1629" spans="1:14" hidden="1" x14ac:dyDescent="0.3">
      <c r="A1629">
        <v>21</v>
      </c>
      <c r="B1629">
        <v>171</v>
      </c>
      <c r="C1629">
        <v>7.2</v>
      </c>
      <c r="D1629" s="38">
        <f t="shared" si="183"/>
        <v>13.934240056973234</v>
      </c>
      <c r="E1629" s="38">
        <f t="shared" si="184"/>
        <v>166.3636268973205</v>
      </c>
      <c r="G1629">
        <f t="shared" si="185"/>
        <v>2.9845130175000003</v>
      </c>
      <c r="H1629">
        <f t="shared" si="186"/>
        <v>3.2851238365795004</v>
      </c>
      <c r="I1629">
        <f t="shared" si="187"/>
        <v>-20.741455141294622</v>
      </c>
      <c r="M1629" s="39">
        <f t="shared" si="188"/>
        <v>-13.934240056973234</v>
      </c>
      <c r="N1629" s="39">
        <f t="shared" si="189"/>
        <v>-13.636373102679508</v>
      </c>
    </row>
    <row r="1630" spans="1:14" hidden="1" x14ac:dyDescent="0.3">
      <c r="A1630">
        <v>21</v>
      </c>
      <c r="B1630">
        <v>173</v>
      </c>
      <c r="C1630">
        <v>7.2</v>
      </c>
      <c r="D1630" s="38">
        <f t="shared" si="183"/>
        <v>13.881428019869396</v>
      </c>
      <c r="E1630" s="38">
        <f t="shared" si="184"/>
        <v>169.37585862957417</v>
      </c>
      <c r="G1630">
        <f t="shared" si="185"/>
        <v>3.0194196025000002</v>
      </c>
      <c r="H1630">
        <f t="shared" si="186"/>
        <v>2.5592562834220254</v>
      </c>
      <c r="I1630">
        <f t="shared" si="187"/>
        <v>-20.843469175637843</v>
      </c>
      <c r="M1630" s="39">
        <f t="shared" si="188"/>
        <v>-13.881428019869396</v>
      </c>
      <c r="N1630" s="39">
        <f t="shared" si="189"/>
        <v>-10.624141370425825</v>
      </c>
    </row>
    <row r="1631" spans="1:14" hidden="1" x14ac:dyDescent="0.3">
      <c r="A1631">
        <v>21</v>
      </c>
      <c r="B1631">
        <v>175</v>
      </c>
      <c r="C1631">
        <v>7.1</v>
      </c>
      <c r="D1631" s="38">
        <f t="shared" si="183"/>
        <v>13.940758269181348</v>
      </c>
      <c r="E1631" s="38">
        <f t="shared" si="184"/>
        <v>172.45590476159344</v>
      </c>
      <c r="G1631">
        <f t="shared" si="185"/>
        <v>3.0543261875000005</v>
      </c>
      <c r="H1631">
        <f t="shared" si="186"/>
        <v>1.8302706707135261</v>
      </c>
      <c r="I1631">
        <f t="shared" si="187"/>
        <v>-20.920088653538873</v>
      </c>
      <c r="M1631" s="39">
        <f t="shared" si="188"/>
        <v>-13.940758269181348</v>
      </c>
      <c r="N1631" s="39">
        <f t="shared" si="189"/>
        <v>-7.5440952384065563</v>
      </c>
    </row>
    <row r="1632" spans="1:14" hidden="1" x14ac:dyDescent="0.3">
      <c r="A1632">
        <v>21</v>
      </c>
      <c r="B1632">
        <v>177</v>
      </c>
      <c r="C1632">
        <v>7.1</v>
      </c>
      <c r="D1632" s="38">
        <f t="shared" si="183"/>
        <v>13.914692694819989</v>
      </c>
      <c r="E1632" s="38">
        <f t="shared" si="184"/>
        <v>175.46976107421986</v>
      </c>
      <c r="G1632">
        <f t="shared" si="185"/>
        <v>3.0892327725000004</v>
      </c>
      <c r="H1632">
        <f t="shared" si="186"/>
        <v>1.0990551551294512</v>
      </c>
      <c r="I1632">
        <f t="shared" si="187"/>
        <v>-20.971220225966427</v>
      </c>
      <c r="M1632" s="39">
        <f t="shared" si="188"/>
        <v>-13.914692694819989</v>
      </c>
      <c r="N1632" s="39">
        <f t="shared" si="189"/>
        <v>-4.5302389257801359</v>
      </c>
    </row>
    <row r="1633" spans="1:14" hidden="1" x14ac:dyDescent="0.3">
      <c r="A1633">
        <v>22</v>
      </c>
      <c r="B1633">
        <v>0</v>
      </c>
      <c r="C1633">
        <v>0</v>
      </c>
      <c r="D1633" s="38" t="e">
        <f t="shared" si="183"/>
        <v>#DIV/0!</v>
      </c>
      <c r="E1633" s="38">
        <f t="shared" si="184"/>
        <v>180</v>
      </c>
      <c r="G1633">
        <f t="shared" si="185"/>
        <v>0</v>
      </c>
      <c r="H1633">
        <f t="shared" si="186"/>
        <v>0</v>
      </c>
      <c r="I1633">
        <f t="shared" si="187"/>
        <v>22</v>
      </c>
      <c r="M1633" s="39" t="e">
        <f t="shared" si="188"/>
        <v>#DIV/0!</v>
      </c>
      <c r="N1633" s="39">
        <f t="shared" si="189"/>
        <v>0</v>
      </c>
    </row>
    <row r="1634" spans="1:14" hidden="1" x14ac:dyDescent="0.3">
      <c r="A1634">
        <v>22</v>
      </c>
      <c r="B1634">
        <v>25</v>
      </c>
      <c r="C1634">
        <v>3.9</v>
      </c>
      <c r="D1634" s="38">
        <f t="shared" si="183"/>
        <v>25.587739569794888</v>
      </c>
      <c r="E1634" s="38">
        <f t="shared" si="184"/>
        <v>21.306786942371694</v>
      </c>
      <c r="G1634">
        <f t="shared" si="185"/>
        <v>0.43633231249999999</v>
      </c>
      <c r="H1634">
        <f t="shared" si="186"/>
        <v>9.2976017483542677</v>
      </c>
      <c r="I1634">
        <f t="shared" si="187"/>
        <v>19.938771319441919</v>
      </c>
      <c r="M1634" s="39">
        <f t="shared" si="188"/>
        <v>25.587739569794888</v>
      </c>
      <c r="N1634" s="39">
        <f t="shared" si="189"/>
        <v>21.306786942371694</v>
      </c>
    </row>
    <row r="1635" spans="1:14" hidden="1" x14ac:dyDescent="0.3">
      <c r="A1635">
        <v>22</v>
      </c>
      <c r="B1635">
        <v>27</v>
      </c>
      <c r="C1635">
        <v>4.2</v>
      </c>
      <c r="D1635" s="38">
        <f t="shared" si="183"/>
        <v>25.812748898852028</v>
      </c>
      <c r="E1635" s="38">
        <f t="shared" si="184"/>
        <v>22.76376360735523</v>
      </c>
      <c r="G1635">
        <f t="shared" si="185"/>
        <v>0.47123889750000003</v>
      </c>
      <c r="H1635">
        <f t="shared" si="186"/>
        <v>9.9877909837148842</v>
      </c>
      <c r="I1635">
        <f t="shared" si="187"/>
        <v>19.60214353752221</v>
      </c>
      <c r="M1635" s="39">
        <f t="shared" si="188"/>
        <v>25.812748898852028</v>
      </c>
      <c r="N1635" s="39">
        <f t="shared" si="189"/>
        <v>22.76376360735523</v>
      </c>
    </row>
    <row r="1636" spans="1:14" hidden="1" x14ac:dyDescent="0.3">
      <c r="A1636">
        <v>22</v>
      </c>
      <c r="B1636">
        <v>29</v>
      </c>
      <c r="C1636">
        <v>4.4000000000000004</v>
      </c>
      <c r="D1636" s="38">
        <f t="shared" si="183"/>
        <v>25.936198166972563</v>
      </c>
      <c r="E1636" s="38">
        <f t="shared" si="184"/>
        <v>24.28229184198846</v>
      </c>
      <c r="G1636">
        <f t="shared" si="185"/>
        <v>0.50614548250000002</v>
      </c>
      <c r="H1636">
        <f t="shared" si="186"/>
        <v>10.665811634290909</v>
      </c>
      <c r="I1636">
        <f t="shared" si="187"/>
        <v>19.241633563235339</v>
      </c>
      <c r="M1636" s="39">
        <f t="shared" si="188"/>
        <v>25.936198166972563</v>
      </c>
      <c r="N1636" s="39">
        <f t="shared" si="189"/>
        <v>24.28229184198846</v>
      </c>
    </row>
    <row r="1637" spans="1:14" hidden="1" x14ac:dyDescent="0.3">
      <c r="A1637">
        <v>22</v>
      </c>
      <c r="B1637">
        <v>31</v>
      </c>
      <c r="C1637">
        <v>4.7</v>
      </c>
      <c r="D1637" s="38">
        <f t="shared" si="183"/>
        <v>26.141006060422495</v>
      </c>
      <c r="E1637" s="38">
        <f t="shared" si="184"/>
        <v>25.68675108240955</v>
      </c>
      <c r="G1637">
        <f t="shared" si="185"/>
        <v>0.54105206750000001</v>
      </c>
      <c r="H1637">
        <f t="shared" si="186"/>
        <v>11.330837636362581</v>
      </c>
      <c r="I1637">
        <f t="shared" si="187"/>
        <v>18.857680622451671</v>
      </c>
      <c r="M1637" s="39">
        <f t="shared" si="188"/>
        <v>26.141006060422495</v>
      </c>
      <c r="N1637" s="39">
        <f t="shared" si="189"/>
        <v>25.68675108240955</v>
      </c>
    </row>
    <row r="1638" spans="1:14" hidden="1" x14ac:dyDescent="0.3">
      <c r="A1638">
        <v>22</v>
      </c>
      <c r="B1638">
        <v>33</v>
      </c>
      <c r="C1638">
        <v>4.9000000000000004</v>
      </c>
      <c r="D1638" s="38">
        <f t="shared" si="183"/>
        <v>26.245521037432532</v>
      </c>
      <c r="E1638" s="38">
        <f t="shared" si="184"/>
        <v>27.163889190419681</v>
      </c>
      <c r="G1638">
        <f t="shared" si="185"/>
        <v>0.57595865250000011</v>
      </c>
      <c r="H1638">
        <f t="shared" si="186"/>
        <v>11.982058758187627</v>
      </c>
      <c r="I1638">
        <f t="shared" si="187"/>
        <v>18.450752502685063</v>
      </c>
      <c r="M1638" s="39">
        <f t="shared" si="188"/>
        <v>26.245521037432532</v>
      </c>
      <c r="N1638" s="39">
        <f t="shared" si="189"/>
        <v>27.163889190419681</v>
      </c>
    </row>
    <row r="1639" spans="1:14" hidden="1" x14ac:dyDescent="0.3">
      <c r="A1639">
        <v>22</v>
      </c>
      <c r="B1639">
        <v>35</v>
      </c>
      <c r="C1639">
        <v>5.0999999999999996</v>
      </c>
      <c r="D1639" s="38">
        <f t="shared" si="183"/>
        <v>26.340609689760253</v>
      </c>
      <c r="E1639" s="38">
        <f t="shared" si="184"/>
        <v>28.623901038408082</v>
      </c>
      <c r="G1639">
        <f t="shared" si="185"/>
        <v>0.6108652375000001</v>
      </c>
      <c r="H1639">
        <f t="shared" si="186"/>
        <v>12.61868158714384</v>
      </c>
      <c r="I1639">
        <f t="shared" si="187"/>
        <v>18.02134498316585</v>
      </c>
      <c r="M1639" s="39">
        <f t="shared" si="188"/>
        <v>26.340609689760253</v>
      </c>
      <c r="N1639" s="39">
        <f t="shared" si="189"/>
        <v>28.623901038408082</v>
      </c>
    </row>
    <row r="1640" spans="1:14" hidden="1" x14ac:dyDescent="0.3">
      <c r="A1640">
        <v>22</v>
      </c>
      <c r="B1640">
        <v>37</v>
      </c>
      <c r="C1640">
        <v>5.3</v>
      </c>
      <c r="D1640" s="38">
        <f t="shared" si="183"/>
        <v>26.425968308589724</v>
      </c>
      <c r="E1640" s="38">
        <f t="shared" si="184"/>
        <v>30.067485259490716</v>
      </c>
      <c r="G1640">
        <f t="shared" si="185"/>
        <v>0.64577182250000009</v>
      </c>
      <c r="H1640">
        <f t="shared" si="186"/>
        <v>13.23993049638014</v>
      </c>
      <c r="I1640">
        <f t="shared" si="187"/>
        <v>17.56998123081021</v>
      </c>
      <c r="M1640" s="39">
        <f t="shared" si="188"/>
        <v>26.425968308589724</v>
      </c>
      <c r="N1640" s="39">
        <f t="shared" si="189"/>
        <v>30.067485259490716</v>
      </c>
    </row>
    <row r="1641" spans="1:14" hidden="1" x14ac:dyDescent="0.3">
      <c r="A1641">
        <v>22</v>
      </c>
      <c r="B1641">
        <v>39</v>
      </c>
      <c r="C1641">
        <v>5.5</v>
      </c>
      <c r="D1641" s="38">
        <f t="shared" si="183"/>
        <v>26.501307944911716</v>
      </c>
      <c r="E1641" s="38">
        <f t="shared" si="184"/>
        <v>31.495317376966884</v>
      </c>
      <c r="G1641">
        <f t="shared" si="185"/>
        <v>0.68067840750000008</v>
      </c>
      <c r="H1641">
        <f t="shared" si="186"/>
        <v>13.845048589798411</v>
      </c>
      <c r="I1641">
        <f t="shared" si="187"/>
        <v>17.097211162821878</v>
      </c>
      <c r="M1641" s="39">
        <f t="shared" si="188"/>
        <v>26.501307944911716</v>
      </c>
      <c r="N1641" s="39">
        <f t="shared" si="189"/>
        <v>31.495317376966884</v>
      </c>
    </row>
    <row r="1642" spans="1:14" hidden="1" x14ac:dyDescent="0.3">
      <c r="A1642">
        <v>22</v>
      </c>
      <c r="B1642">
        <v>41</v>
      </c>
      <c r="C1642">
        <v>5.7</v>
      </c>
      <c r="D1642" s="38">
        <f t="shared" si="183"/>
        <v>26.566353962379015</v>
      </c>
      <c r="E1642" s="38">
        <f t="shared" si="184"/>
        <v>32.90805041247787</v>
      </c>
      <c r="G1642">
        <f t="shared" si="185"/>
        <v>0.71558499249999996</v>
      </c>
      <c r="H1642">
        <f t="shared" si="186"/>
        <v>14.4332986242148</v>
      </c>
      <c r="I1642">
        <f t="shared" si="187"/>
        <v>16.603610776702734</v>
      </c>
      <c r="M1642" s="39">
        <f t="shared" si="188"/>
        <v>26.566353962379015</v>
      </c>
      <c r="N1642" s="39">
        <f t="shared" si="189"/>
        <v>32.90805041247787</v>
      </c>
    </row>
    <row r="1643" spans="1:14" hidden="1" x14ac:dyDescent="0.3">
      <c r="A1643">
        <v>22</v>
      </c>
      <c r="B1643">
        <v>43</v>
      </c>
      <c r="C1643">
        <v>5.9</v>
      </c>
      <c r="D1643" s="38">
        <f t="shared" si="183"/>
        <v>26.620845611891546</v>
      </c>
      <c r="E1643" s="38">
        <f t="shared" si="184"/>
        <v>34.306315585640192</v>
      </c>
      <c r="G1643">
        <f t="shared" si="185"/>
        <v>0.75049157750000006</v>
      </c>
      <c r="H1643">
        <f t="shared" si="186"/>
        <v>15.003963907576988</v>
      </c>
      <c r="I1643">
        <f t="shared" si="187"/>
        <v>16.089781448488576</v>
      </c>
      <c r="M1643" s="39">
        <f t="shared" si="188"/>
        <v>26.620845611891546</v>
      </c>
      <c r="N1643" s="39">
        <f t="shared" si="189"/>
        <v>34.306315585640192</v>
      </c>
    </row>
    <row r="1644" spans="1:14" hidden="1" x14ac:dyDescent="0.3">
      <c r="A1644">
        <v>22</v>
      </c>
      <c r="B1644">
        <v>45</v>
      </c>
      <c r="C1644">
        <v>6.1</v>
      </c>
      <c r="D1644" s="38">
        <f t="shared" si="183"/>
        <v>26.664535627698335</v>
      </c>
      <c r="E1644" s="38">
        <f t="shared" si="184"/>
        <v>35.690723088725441</v>
      </c>
      <c r="G1644">
        <f t="shared" si="185"/>
        <v>0.78539816249999994</v>
      </c>
      <c r="H1644">
        <f t="shared" si="186"/>
        <v>15.556349172143026</v>
      </c>
      <c r="I1644">
        <f t="shared" si="187"/>
        <v>15.556349200065068</v>
      </c>
      <c r="M1644" s="39">
        <f t="shared" si="188"/>
        <v>26.664535627698335</v>
      </c>
      <c r="N1644" s="39">
        <f t="shared" si="189"/>
        <v>35.690723088725441</v>
      </c>
    </row>
    <row r="1645" spans="1:14" hidden="1" x14ac:dyDescent="0.3">
      <c r="A1645">
        <v>22</v>
      </c>
      <c r="B1645">
        <v>47</v>
      </c>
      <c r="C1645">
        <v>6.2</v>
      </c>
      <c r="D1645" s="38">
        <f t="shared" si="183"/>
        <v>26.617459548425359</v>
      </c>
      <c r="E1645" s="38">
        <f t="shared" si="184"/>
        <v>37.191593095217797</v>
      </c>
      <c r="G1645">
        <f t="shared" si="185"/>
        <v>0.82030474750000004</v>
      </c>
      <c r="H1645">
        <f t="shared" si="186"/>
        <v>16.089781421558012</v>
      </c>
      <c r="I1645">
        <f t="shared" si="187"/>
        <v>15.003963936456479</v>
      </c>
      <c r="M1645" s="39">
        <f t="shared" si="188"/>
        <v>26.617459548425359</v>
      </c>
      <c r="N1645" s="39">
        <f t="shared" si="189"/>
        <v>37.191593095217797</v>
      </c>
    </row>
    <row r="1646" spans="1:14" hidden="1" x14ac:dyDescent="0.3">
      <c r="A1646">
        <v>22</v>
      </c>
      <c r="B1646">
        <v>49</v>
      </c>
      <c r="C1646">
        <v>6.4</v>
      </c>
      <c r="D1646" s="38">
        <f t="shared" si="183"/>
        <v>26.640311987126054</v>
      </c>
      <c r="E1646" s="38">
        <f t="shared" si="184"/>
        <v>38.553956957417306</v>
      </c>
      <c r="G1646">
        <f t="shared" si="185"/>
        <v>0.85521133250000014</v>
      </c>
      <c r="H1646">
        <f t="shared" si="186"/>
        <v>16.603610750796456</v>
      </c>
      <c r="I1646">
        <f t="shared" si="187"/>
        <v>14.433298654016562</v>
      </c>
      <c r="M1646" s="39">
        <f t="shared" si="188"/>
        <v>26.640311987126054</v>
      </c>
      <c r="N1646" s="39">
        <f t="shared" si="189"/>
        <v>38.553956957417306</v>
      </c>
    </row>
    <row r="1647" spans="1:14" hidden="1" x14ac:dyDescent="0.3">
      <c r="A1647">
        <v>22</v>
      </c>
      <c r="B1647">
        <v>51</v>
      </c>
      <c r="C1647">
        <v>6.5</v>
      </c>
      <c r="D1647" s="38">
        <f t="shared" si="183"/>
        <v>26.575094206160774</v>
      </c>
      <c r="E1647" s="38">
        <f t="shared" si="184"/>
        <v>40.042426617308017</v>
      </c>
      <c r="G1647">
        <f t="shared" si="185"/>
        <v>0.89011791750000002</v>
      </c>
      <c r="H1647">
        <f t="shared" si="186"/>
        <v>17.097211137971449</v>
      </c>
      <c r="I1647">
        <f t="shared" si="187"/>
        <v>13.845048620486136</v>
      </c>
      <c r="M1647" s="39">
        <f t="shared" si="188"/>
        <v>26.575094206160774</v>
      </c>
      <c r="N1647" s="39">
        <f t="shared" si="189"/>
        <v>40.042426617308017</v>
      </c>
    </row>
    <row r="1648" spans="1:14" hidden="1" x14ac:dyDescent="0.3">
      <c r="A1648">
        <v>22</v>
      </c>
      <c r="B1648">
        <v>53</v>
      </c>
      <c r="C1648">
        <v>6.7</v>
      </c>
      <c r="D1648" s="38">
        <f t="shared" si="183"/>
        <v>26.576400604184165</v>
      </c>
      <c r="E1648" s="38">
        <f t="shared" si="184"/>
        <v>41.384746579566361</v>
      </c>
      <c r="G1648">
        <f t="shared" si="185"/>
        <v>0.92502450250000012</v>
      </c>
      <c r="H1648">
        <f t="shared" si="186"/>
        <v>17.56998120704591</v>
      </c>
      <c r="I1648">
        <f t="shared" si="187"/>
        <v>13.239930527916437</v>
      </c>
      <c r="M1648" s="39">
        <f t="shared" si="188"/>
        <v>26.576400604184165</v>
      </c>
      <c r="N1648" s="39">
        <f t="shared" si="189"/>
        <v>41.384746579566361</v>
      </c>
    </row>
    <row r="1649" spans="1:14" hidden="1" x14ac:dyDescent="0.3">
      <c r="A1649">
        <v>22</v>
      </c>
      <c r="B1649">
        <v>55</v>
      </c>
      <c r="C1649">
        <v>6.8</v>
      </c>
      <c r="D1649" s="38">
        <f t="shared" si="183"/>
        <v>26.492528569864145</v>
      </c>
      <c r="E1649" s="38">
        <f t="shared" si="184"/>
        <v>42.862599035436673</v>
      </c>
      <c r="G1649">
        <f t="shared" si="185"/>
        <v>0.9599310875</v>
      </c>
      <c r="H1649">
        <f t="shared" si="186"/>
        <v>18.021344960516622</v>
      </c>
      <c r="I1649">
        <f t="shared" si="187"/>
        <v>12.618681619490291</v>
      </c>
      <c r="M1649" s="39">
        <f t="shared" si="188"/>
        <v>26.492528569864145</v>
      </c>
      <c r="N1649" s="39">
        <f t="shared" si="189"/>
        <v>42.862599035436673</v>
      </c>
    </row>
    <row r="1650" spans="1:14" hidden="1" x14ac:dyDescent="0.3">
      <c r="A1650">
        <v>22</v>
      </c>
      <c r="B1650">
        <v>57</v>
      </c>
      <c r="C1650">
        <v>6.9</v>
      </c>
      <c r="D1650" s="38">
        <f t="shared" si="183"/>
        <v>26.400045668900017</v>
      </c>
      <c r="E1650" s="38">
        <f t="shared" si="184"/>
        <v>44.338090833584729</v>
      </c>
      <c r="G1650">
        <f t="shared" si="185"/>
        <v>0.9948376725000001</v>
      </c>
      <c r="H1650">
        <f t="shared" si="186"/>
        <v>18.450752481178512</v>
      </c>
      <c r="I1650">
        <f t="shared" si="187"/>
        <v>11.982058791304816</v>
      </c>
      <c r="M1650" s="39">
        <f t="shared" si="188"/>
        <v>26.400045668900017</v>
      </c>
      <c r="N1650" s="39">
        <f t="shared" si="189"/>
        <v>44.338090833584729</v>
      </c>
    </row>
    <row r="1651" spans="1:14" hidden="1" x14ac:dyDescent="0.3">
      <c r="A1651">
        <v>22</v>
      </c>
      <c r="B1651">
        <v>59</v>
      </c>
      <c r="C1651">
        <v>7</v>
      </c>
      <c r="D1651" s="38">
        <f t="shared" si="183"/>
        <v>26.298892132235196</v>
      </c>
      <c r="E1651" s="38">
        <f t="shared" si="184"/>
        <v>45.811644578338289</v>
      </c>
      <c r="G1651">
        <f t="shared" si="185"/>
        <v>1.0297442575</v>
      </c>
      <c r="H1651">
        <f t="shared" si="186"/>
        <v>18.857680602113991</v>
      </c>
      <c r="I1651">
        <f t="shared" si="187"/>
        <v>11.330837670210165</v>
      </c>
      <c r="M1651" s="39">
        <f t="shared" si="188"/>
        <v>26.298892132235196</v>
      </c>
      <c r="N1651" s="39">
        <f t="shared" si="189"/>
        <v>45.811644578338289</v>
      </c>
    </row>
    <row r="1652" spans="1:14" hidden="1" x14ac:dyDescent="0.3">
      <c r="A1652">
        <v>22</v>
      </c>
      <c r="B1652">
        <v>61</v>
      </c>
      <c r="C1652">
        <v>7.1</v>
      </c>
      <c r="D1652" s="38">
        <f t="shared" si="183"/>
        <v>26.18901536326543</v>
      </c>
      <c r="E1652" s="38">
        <f t="shared" si="184"/>
        <v>47.283691390150238</v>
      </c>
      <c r="G1652">
        <f t="shared" si="185"/>
        <v>1.0646508425000001</v>
      </c>
      <c r="H1652">
        <f t="shared" si="186"/>
        <v>19.241633544091311</v>
      </c>
      <c r="I1652">
        <f t="shared" si="187"/>
        <v>10.665811668827649</v>
      </c>
      <c r="M1652" s="39">
        <f t="shared" si="188"/>
        <v>26.18901536326543</v>
      </c>
      <c r="N1652" s="39">
        <f t="shared" si="189"/>
        <v>47.283691390150238</v>
      </c>
    </row>
    <row r="1653" spans="1:14" hidden="1" x14ac:dyDescent="0.3">
      <c r="A1653">
        <v>22</v>
      </c>
      <c r="B1653">
        <v>63</v>
      </c>
      <c r="C1653">
        <v>7.2</v>
      </c>
      <c r="D1653" s="38">
        <f t="shared" si="183"/>
        <v>26.070369975743372</v>
      </c>
      <c r="E1653" s="38">
        <f t="shared" si="184"/>
        <v>48.754672015180589</v>
      </c>
      <c r="G1653">
        <f t="shared" si="185"/>
        <v>1.0995574275</v>
      </c>
      <c r="H1653">
        <f t="shared" si="186"/>
        <v>19.602143519595156</v>
      </c>
      <c r="I1653">
        <f t="shared" si="187"/>
        <v>9.9877910188987045</v>
      </c>
      <c r="M1653" s="39">
        <f t="shared" si="188"/>
        <v>26.070369975743372</v>
      </c>
      <c r="N1653" s="39">
        <f t="shared" si="189"/>
        <v>48.754672015180589</v>
      </c>
    </row>
    <row r="1654" spans="1:14" hidden="1" x14ac:dyDescent="0.3">
      <c r="A1654">
        <v>22</v>
      </c>
      <c r="B1654">
        <v>65</v>
      </c>
      <c r="C1654">
        <v>7.3</v>
      </c>
      <c r="D1654" s="38">
        <f t="shared" si="183"/>
        <v>25.942917839913029</v>
      </c>
      <c r="E1654" s="38">
        <f t="shared" si="184"/>
        <v>50.225038026031598</v>
      </c>
      <c r="G1654">
        <f t="shared" si="185"/>
        <v>1.1344640125000001</v>
      </c>
      <c r="H1654">
        <f t="shared" si="186"/>
        <v>19.938771302753686</v>
      </c>
      <c r="I1654">
        <f t="shared" si="187"/>
        <v>9.297601784142298</v>
      </c>
      <c r="M1654" s="39">
        <f t="shared" si="188"/>
        <v>25.942917839913029</v>
      </c>
      <c r="N1654" s="39">
        <f t="shared" si="189"/>
        <v>50.225038026031598</v>
      </c>
    </row>
    <row r="1655" spans="1:14" hidden="1" x14ac:dyDescent="0.3">
      <c r="A1655">
        <v>22</v>
      </c>
      <c r="B1655">
        <v>67</v>
      </c>
      <c r="C1655">
        <v>7.4</v>
      </c>
      <c r="D1655" s="38">
        <f t="shared" si="183"/>
        <v>25.806628137681777</v>
      </c>
      <c r="E1655" s="38">
        <f t="shared" si="184"/>
        <v>51.695253121671669</v>
      </c>
      <c r="G1655">
        <f t="shared" si="185"/>
        <v>1.1693705974999999</v>
      </c>
      <c r="H1655">
        <f t="shared" si="186"/>
        <v>20.25110676446759</v>
      </c>
      <c r="I1655">
        <f t="shared" si="187"/>
        <v>8.5960848538235695</v>
      </c>
      <c r="M1655" s="39">
        <f t="shared" si="188"/>
        <v>25.806628137681777</v>
      </c>
      <c r="N1655" s="39">
        <f t="shared" si="189"/>
        <v>51.695253121671669</v>
      </c>
    </row>
    <row r="1656" spans="1:14" hidden="1" x14ac:dyDescent="0.3">
      <c r="A1656">
        <v>22</v>
      </c>
      <c r="B1656">
        <v>69</v>
      </c>
      <c r="C1656">
        <v>7.5</v>
      </c>
      <c r="D1656" s="38">
        <f t="shared" si="183"/>
        <v>25.661477427730002</v>
      </c>
      <c r="E1656" s="38">
        <f t="shared" si="184"/>
        <v>53.165794535667487</v>
      </c>
      <c r="G1656">
        <f t="shared" si="185"/>
        <v>1.2042771825</v>
      </c>
      <c r="H1656">
        <f t="shared" si="186"/>
        <v>20.538769372089234</v>
      </c>
      <c r="I1656">
        <f t="shared" si="187"/>
        <v>7.8840949182597475</v>
      </c>
      <c r="M1656" s="39">
        <f t="shared" si="188"/>
        <v>25.661477427730002</v>
      </c>
      <c r="N1656" s="39">
        <f t="shared" si="189"/>
        <v>53.165794535667487</v>
      </c>
    </row>
    <row r="1657" spans="1:14" hidden="1" x14ac:dyDescent="0.3">
      <c r="A1657">
        <v>22</v>
      </c>
      <c r="B1657">
        <v>71</v>
      </c>
      <c r="C1657">
        <v>7.6</v>
      </c>
      <c r="D1657" s="38">
        <f t="shared" si="183"/>
        <v>25.507449721565223</v>
      </c>
      <c r="E1657" s="38">
        <f t="shared" si="184"/>
        <v>54.637154563040909</v>
      </c>
      <c r="G1657">
        <f t="shared" si="185"/>
        <v>1.2391837674999999</v>
      </c>
      <c r="H1657">
        <f t="shared" si="186"/>
        <v>20.801408653043055</v>
      </c>
      <c r="I1657">
        <f t="shared" si="187"/>
        <v>7.162499427511702</v>
      </c>
      <c r="M1657" s="39">
        <f t="shared" si="188"/>
        <v>25.507449721565223</v>
      </c>
      <c r="N1657" s="39">
        <f t="shared" si="189"/>
        <v>54.637154563040909</v>
      </c>
    </row>
    <row r="1658" spans="1:14" hidden="1" x14ac:dyDescent="0.3">
      <c r="A1658">
        <v>22</v>
      </c>
      <c r="B1658">
        <v>73</v>
      </c>
      <c r="C1658">
        <v>7.6</v>
      </c>
      <c r="D1658" s="38">
        <f t="shared" si="183"/>
        <v>25.288912561137348</v>
      </c>
      <c r="E1658" s="38">
        <f t="shared" si="184"/>
        <v>56.297915844296497</v>
      </c>
      <c r="G1658">
        <f t="shared" si="185"/>
        <v>1.2740903525</v>
      </c>
      <c r="H1658">
        <f t="shared" si="186"/>
        <v>21.038704621822426</v>
      </c>
      <c r="I1658">
        <f t="shared" si="187"/>
        <v>6.4321775345296279</v>
      </c>
      <c r="M1658" s="39">
        <f t="shared" si="188"/>
        <v>25.288912561137348</v>
      </c>
      <c r="N1658" s="39">
        <f t="shared" si="189"/>
        <v>56.297915844296497</v>
      </c>
    </row>
    <row r="1659" spans="1:14" hidden="1" x14ac:dyDescent="0.3">
      <c r="A1659">
        <v>22</v>
      </c>
      <c r="B1659">
        <v>75</v>
      </c>
      <c r="C1659">
        <v>7.7</v>
      </c>
      <c r="D1659" s="38">
        <f t="shared" si="183"/>
        <v>25.119273336826961</v>
      </c>
      <c r="E1659" s="38">
        <f t="shared" si="184"/>
        <v>57.776938965474592</v>
      </c>
      <c r="G1659">
        <f t="shared" si="185"/>
        <v>1.3089969375000001</v>
      </c>
      <c r="H1659">
        <f t="shared" si="186"/>
        <v>21.250368169842691</v>
      </c>
      <c r="I1659">
        <f t="shared" si="187"/>
        <v>5.6940190240406325</v>
      </c>
      <c r="M1659" s="39">
        <f t="shared" si="188"/>
        <v>25.119273336826961</v>
      </c>
      <c r="N1659" s="39">
        <f t="shared" si="189"/>
        <v>57.776938965474592</v>
      </c>
    </row>
    <row r="1660" spans="1:14" hidden="1" x14ac:dyDescent="0.3">
      <c r="A1660">
        <v>22</v>
      </c>
      <c r="B1660">
        <v>77</v>
      </c>
      <c r="C1660">
        <v>7.7</v>
      </c>
      <c r="D1660" s="38">
        <f t="shared" si="183"/>
        <v>24.889825586344305</v>
      </c>
      <c r="E1660" s="38">
        <f t="shared" si="184"/>
        <v>59.456223436765967</v>
      </c>
      <c r="G1660">
        <f t="shared" si="185"/>
        <v>1.3439035225</v>
      </c>
      <c r="H1660">
        <f t="shared" si="186"/>
        <v>21.43614141767544</v>
      </c>
      <c r="I1660">
        <f t="shared" si="187"/>
        <v>4.9489232284830926</v>
      </c>
      <c r="M1660" s="39">
        <f t="shared" si="188"/>
        <v>24.889825586344305</v>
      </c>
      <c r="N1660" s="39">
        <f t="shared" si="189"/>
        <v>59.456223436765967</v>
      </c>
    </row>
    <row r="1661" spans="1:14" hidden="1" x14ac:dyDescent="0.3">
      <c r="A1661">
        <v>22</v>
      </c>
      <c r="B1661">
        <v>79</v>
      </c>
      <c r="C1661">
        <v>7.8</v>
      </c>
      <c r="D1661" s="38">
        <f t="shared" si="183"/>
        <v>24.704769736713075</v>
      </c>
      <c r="E1661" s="38">
        <f t="shared" si="184"/>
        <v>60.945127627831774</v>
      </c>
      <c r="G1661">
        <f t="shared" si="185"/>
        <v>1.3788101075000001</v>
      </c>
      <c r="H1661">
        <f t="shared" si="186"/>
        <v>21.595798029234892</v>
      </c>
      <c r="I1661">
        <f t="shared" si="187"/>
        <v>4.1977979323086032</v>
      </c>
      <c r="M1661" s="39">
        <f t="shared" si="188"/>
        <v>24.704769736713075</v>
      </c>
      <c r="N1661" s="39">
        <f t="shared" si="189"/>
        <v>60.945127627831774</v>
      </c>
    </row>
    <row r="1662" spans="1:14" hidden="1" x14ac:dyDescent="0.3">
      <c r="A1662">
        <v>22</v>
      </c>
      <c r="B1662">
        <v>81</v>
      </c>
      <c r="C1662">
        <v>7.8</v>
      </c>
      <c r="D1662" s="38">
        <f t="shared" si="183"/>
        <v>24.464838216292975</v>
      </c>
      <c r="E1662" s="38">
        <f t="shared" si="184"/>
        <v>62.6452439591976</v>
      </c>
      <c r="G1662">
        <f t="shared" si="185"/>
        <v>1.4137166925</v>
      </c>
      <c r="H1662">
        <f t="shared" si="186"/>
        <v>21.729143487533513</v>
      </c>
      <c r="I1662">
        <f t="shared" si="187"/>
        <v>3.441558265986489</v>
      </c>
      <c r="M1662" s="39">
        <f t="shared" si="188"/>
        <v>24.464838216292975</v>
      </c>
      <c r="N1662" s="39">
        <f t="shared" si="189"/>
        <v>62.6452439591976</v>
      </c>
    </row>
    <row r="1663" spans="1:14" hidden="1" x14ac:dyDescent="0.3">
      <c r="A1663">
        <v>22</v>
      </c>
      <c r="B1663">
        <v>83</v>
      </c>
      <c r="C1663">
        <v>7.9</v>
      </c>
      <c r="D1663" s="38">
        <f t="shared" ref="D1663:D1726" si="190">IF(M1663&gt;0,M1663,ABS(M1663))</f>
        <v>24.264620012246649</v>
      </c>
      <c r="E1663" s="38">
        <f t="shared" ref="E1663:E1726" si="191">IF(N1663&gt;0,N1663,180+N1663)</f>
        <v>64.146462481712831</v>
      </c>
      <c r="G1663">
        <f t="shared" si="185"/>
        <v>1.4486232775000001</v>
      </c>
      <c r="H1663">
        <f t="shared" si="186"/>
        <v>21.836015331671035</v>
      </c>
      <c r="I1663">
        <f t="shared" si="187"/>
        <v>2.6811255910582581</v>
      </c>
      <c r="M1663" s="39">
        <f t="shared" si="188"/>
        <v>24.264620012246649</v>
      </c>
      <c r="N1663" s="39">
        <f t="shared" si="189"/>
        <v>64.146462481712831</v>
      </c>
    </row>
    <row r="1664" spans="1:14" hidden="1" x14ac:dyDescent="0.3">
      <c r="A1664">
        <v>22</v>
      </c>
      <c r="B1664">
        <v>85</v>
      </c>
      <c r="C1664">
        <v>7.9</v>
      </c>
      <c r="D1664" s="38">
        <f t="shared" si="190"/>
        <v>24.014690020195733</v>
      </c>
      <c r="E1664" s="38">
        <f t="shared" si="191"/>
        <v>65.869947118328483</v>
      </c>
      <c r="G1664">
        <f t="shared" si="185"/>
        <v>1.4835298625000002</v>
      </c>
      <c r="H1664">
        <f t="shared" si="186"/>
        <v>21.916283354768019</v>
      </c>
      <c r="I1664">
        <f t="shared" si="187"/>
        <v>1.917426377600524</v>
      </c>
      <c r="M1664" s="39">
        <f t="shared" si="188"/>
        <v>24.014690020195733</v>
      </c>
      <c r="N1664" s="39">
        <f t="shared" si="189"/>
        <v>65.869947118328483</v>
      </c>
    </row>
    <row r="1665" spans="1:14" hidden="1" x14ac:dyDescent="0.3">
      <c r="A1665">
        <v>22</v>
      </c>
      <c r="B1665">
        <v>87</v>
      </c>
      <c r="C1665">
        <v>7.9</v>
      </c>
      <c r="D1665" s="38">
        <f t="shared" si="190"/>
        <v>23.761354738152662</v>
      </c>
      <c r="E1665" s="38">
        <f t="shared" si="191"/>
        <v>67.608755993402198</v>
      </c>
      <c r="G1665">
        <f t="shared" si="185"/>
        <v>1.5184364475000001</v>
      </c>
      <c r="H1665">
        <f t="shared" si="186"/>
        <v>21.969849762602884</v>
      </c>
      <c r="I1665">
        <f t="shared" si="187"/>
        <v>1.1513910754639183</v>
      </c>
      <c r="M1665" s="39">
        <f t="shared" si="188"/>
        <v>23.761354738152662</v>
      </c>
      <c r="N1665" s="39">
        <f t="shared" si="189"/>
        <v>67.608755993402198</v>
      </c>
    </row>
    <row r="1666" spans="1:14" hidden="1" x14ac:dyDescent="0.3">
      <c r="A1666">
        <v>22</v>
      </c>
      <c r="B1666">
        <v>89</v>
      </c>
      <c r="C1666">
        <v>7.9</v>
      </c>
      <c r="D1666" s="38">
        <f t="shared" si="190"/>
        <v>23.504817742209351</v>
      </c>
      <c r="E1666" s="38">
        <f t="shared" si="191"/>
        <v>69.363592209429129</v>
      </c>
      <c r="G1666">
        <f t="shared" si="185"/>
        <v>1.5533430325000002</v>
      </c>
      <c r="H1666">
        <f t="shared" si="186"/>
        <v>21.996649292759109</v>
      </c>
      <c r="I1666">
        <f t="shared" si="187"/>
        <v>0.38395298066325939</v>
      </c>
      <c r="M1666" s="39">
        <f t="shared" si="188"/>
        <v>23.504817742209351</v>
      </c>
      <c r="N1666" s="39">
        <f t="shared" si="189"/>
        <v>69.363592209429129</v>
      </c>
    </row>
    <row r="1667" spans="1:14" hidden="1" x14ac:dyDescent="0.3">
      <c r="A1667">
        <v>22</v>
      </c>
      <c r="B1667">
        <v>91</v>
      </c>
      <c r="C1667">
        <v>8</v>
      </c>
      <c r="D1667" s="38">
        <f t="shared" si="190"/>
        <v>23.277816769894947</v>
      </c>
      <c r="E1667" s="38">
        <f t="shared" si="191"/>
        <v>70.902269349765746</v>
      </c>
      <c r="G1667">
        <f t="shared" si="185"/>
        <v>1.5882496175</v>
      </c>
      <c r="H1667">
        <f t="shared" si="186"/>
        <v>21.99664929413742</v>
      </c>
      <c r="I1667">
        <f t="shared" si="187"/>
        <v>-0.38395290169984109</v>
      </c>
      <c r="M1667" s="39">
        <f t="shared" si="188"/>
        <v>23.277816769894947</v>
      </c>
      <c r="N1667" s="39">
        <f t="shared" si="189"/>
        <v>70.902269349765746</v>
      </c>
    </row>
    <row r="1668" spans="1:14" hidden="1" x14ac:dyDescent="0.3">
      <c r="A1668">
        <v>22</v>
      </c>
      <c r="B1668">
        <v>93</v>
      </c>
      <c r="C1668">
        <v>8</v>
      </c>
      <c r="D1668" s="38">
        <f t="shared" si="190"/>
        <v>23.012556225992206</v>
      </c>
      <c r="E1668" s="38">
        <f t="shared" si="191"/>
        <v>72.686301166253912</v>
      </c>
      <c r="G1668">
        <f t="shared" si="185"/>
        <v>1.6231562025000001</v>
      </c>
      <c r="H1668">
        <f t="shared" si="186"/>
        <v>21.969849766736139</v>
      </c>
      <c r="I1668">
        <f t="shared" si="187"/>
        <v>-1.1513909965967049</v>
      </c>
      <c r="M1668" s="39">
        <f t="shared" si="188"/>
        <v>23.012556225992206</v>
      </c>
      <c r="N1668" s="39">
        <f t="shared" si="189"/>
        <v>72.686301166253912</v>
      </c>
    </row>
    <row r="1669" spans="1:14" hidden="1" x14ac:dyDescent="0.3">
      <c r="A1669">
        <v>22</v>
      </c>
      <c r="B1669">
        <v>95</v>
      </c>
      <c r="C1669">
        <v>8</v>
      </c>
      <c r="D1669" s="38">
        <f t="shared" si="190"/>
        <v>22.744695628150101</v>
      </c>
      <c r="E1669" s="38">
        <f t="shared" si="191"/>
        <v>74.488711375654177</v>
      </c>
      <c r="G1669">
        <f t="shared" si="185"/>
        <v>1.6580627875000002</v>
      </c>
      <c r="H1669">
        <f t="shared" si="186"/>
        <v>21.916283361651182</v>
      </c>
      <c r="I1669">
        <f t="shared" si="187"/>
        <v>-1.9174262989256077</v>
      </c>
      <c r="M1669" s="39">
        <f t="shared" si="188"/>
        <v>22.744695628150101</v>
      </c>
      <c r="N1669" s="39">
        <f t="shared" si="189"/>
        <v>74.488711375654177</v>
      </c>
    </row>
    <row r="1670" spans="1:14" hidden="1" x14ac:dyDescent="0.3">
      <c r="A1670">
        <v>22</v>
      </c>
      <c r="B1670">
        <v>97</v>
      </c>
      <c r="C1670">
        <v>8</v>
      </c>
      <c r="D1670" s="38">
        <f t="shared" si="190"/>
        <v>22.474474227381968</v>
      </c>
      <c r="E1670" s="38">
        <f t="shared" si="191"/>
        <v>76.310334125311215</v>
      </c>
      <c r="G1670">
        <f t="shared" si="185"/>
        <v>1.6929693725000001</v>
      </c>
      <c r="H1670">
        <f t="shared" si="186"/>
        <v>21.83601534129572</v>
      </c>
      <c r="I1670">
        <f t="shared" si="187"/>
        <v>-2.6811255126714824</v>
      </c>
      <c r="M1670" s="39">
        <f t="shared" si="188"/>
        <v>22.474474227381968</v>
      </c>
      <c r="N1670" s="39">
        <f t="shared" si="189"/>
        <v>76.310334125311215</v>
      </c>
    </row>
    <row r="1671" spans="1:14" hidden="1" x14ac:dyDescent="0.3">
      <c r="A1671">
        <v>22</v>
      </c>
      <c r="B1671">
        <v>99</v>
      </c>
      <c r="C1671">
        <v>8</v>
      </c>
      <c r="D1671" s="38">
        <f t="shared" si="190"/>
        <v>22.202141090270246</v>
      </c>
      <c r="E1671" s="38">
        <f t="shared" si="191"/>
        <v>78.152036327539818</v>
      </c>
      <c r="G1671">
        <f t="shared" si="185"/>
        <v>1.7278759575</v>
      </c>
      <c r="H1671">
        <f t="shared" si="186"/>
        <v>21.729143499887996</v>
      </c>
      <c r="I1671">
        <f t="shared" si="187"/>
        <v>-3.4415581879833566</v>
      </c>
      <c r="M1671" s="39">
        <f t="shared" si="188"/>
        <v>22.202141090270246</v>
      </c>
      <c r="N1671" s="39">
        <f t="shared" si="189"/>
        <v>78.152036327539818</v>
      </c>
    </row>
    <row r="1672" spans="1:14" hidden="1" x14ac:dyDescent="0.3">
      <c r="A1672">
        <v>22</v>
      </c>
      <c r="B1672">
        <v>101</v>
      </c>
      <c r="C1672">
        <v>8</v>
      </c>
      <c r="D1672" s="38">
        <f t="shared" si="190"/>
        <v>21.927955543630908</v>
      </c>
      <c r="E1672" s="38">
        <f t="shared" si="191"/>
        <v>80.014718156464255</v>
      </c>
      <c r="G1672">
        <f t="shared" si="185"/>
        <v>1.7627825425000001</v>
      </c>
      <c r="H1672">
        <f t="shared" si="186"/>
        <v>21.595798044304118</v>
      </c>
      <c r="I1672">
        <f t="shared" si="187"/>
        <v>-4.1977978547841577</v>
      </c>
      <c r="M1672" s="39">
        <f t="shared" si="188"/>
        <v>21.927955543630908</v>
      </c>
      <c r="N1672" s="39">
        <f t="shared" si="189"/>
        <v>80.014718156464255</v>
      </c>
    </row>
    <row r="1673" spans="1:14" hidden="1" x14ac:dyDescent="0.3">
      <c r="A1673">
        <v>22</v>
      </c>
      <c r="B1673">
        <v>103</v>
      </c>
      <c r="C1673">
        <v>8</v>
      </c>
      <c r="D1673" s="38">
        <f t="shared" si="190"/>
        <v>21.652187639485565</v>
      </c>
      <c r="E1673" s="38">
        <f t="shared" si="191"/>
        <v>81.899313340729037</v>
      </c>
      <c r="G1673">
        <f t="shared" ref="G1673:G1736" si="192">B1673*3.14159265/180</f>
        <v>1.7976891275000002</v>
      </c>
      <c r="H1673">
        <f t="shared" ref="H1673:H1736" si="193">SIN(G1673)*A1673</f>
        <v>21.436141435441051</v>
      </c>
      <c r="I1673">
        <f t="shared" ref="I1673:I1736" si="194">COS(G1673)*A1673</f>
        <v>-4.9489231515317815</v>
      </c>
      <c r="M1673" s="39">
        <f t="shared" ref="M1673:M1736" si="195">H1673/SIN(N1673*3.14159265/180)</f>
        <v>21.652187639485565</v>
      </c>
      <c r="N1673" s="39">
        <f t="shared" ref="N1673:N1736" si="196">(180/3.14159265)*ATAN(H1673/(I1673+C1673))</f>
        <v>81.899313340729037</v>
      </c>
    </row>
    <row r="1674" spans="1:14" hidden="1" x14ac:dyDescent="0.3">
      <c r="A1674">
        <v>22</v>
      </c>
      <c r="B1674">
        <v>105</v>
      </c>
      <c r="C1674">
        <v>8</v>
      </c>
      <c r="D1674" s="38">
        <f t="shared" si="190"/>
        <v>21.375118639107026</v>
      </c>
      <c r="E1674" s="38">
        <f t="shared" si="191"/>
        <v>83.806789204757905</v>
      </c>
      <c r="G1674">
        <f t="shared" si="192"/>
        <v>1.8325957125000003</v>
      </c>
      <c r="H1674">
        <f t="shared" si="193"/>
        <v>21.250368190283037</v>
      </c>
      <c r="I1674">
        <f t="shared" si="194"/>
        <v>-5.6940189477562138</v>
      </c>
      <c r="M1674" s="39">
        <f t="shared" si="195"/>
        <v>21.375118639107026</v>
      </c>
      <c r="N1674" s="39">
        <f t="shared" si="196"/>
        <v>83.806789204757905</v>
      </c>
    </row>
    <row r="1675" spans="1:14" hidden="1" x14ac:dyDescent="0.3">
      <c r="A1675">
        <v>22</v>
      </c>
      <c r="B1675">
        <v>107</v>
      </c>
      <c r="C1675">
        <v>8</v>
      </c>
      <c r="D1675" s="38">
        <f t="shared" si="190"/>
        <v>21.097041514295778</v>
      </c>
      <c r="E1675" s="38">
        <f t="shared" si="191"/>
        <v>85.738146403847438</v>
      </c>
      <c r="G1675">
        <f t="shared" si="192"/>
        <v>1.8675022975</v>
      </c>
      <c r="H1675">
        <f t="shared" si="193"/>
        <v>21.038704644912613</v>
      </c>
      <c r="I1675">
        <f t="shared" si="194"/>
        <v>-6.4321774590050289</v>
      </c>
      <c r="M1675" s="39">
        <f t="shared" si="195"/>
        <v>21.097041514295778</v>
      </c>
      <c r="N1675" s="39">
        <f t="shared" si="196"/>
        <v>85.738146403847438</v>
      </c>
    </row>
    <row r="1676" spans="1:14" hidden="1" x14ac:dyDescent="0.3">
      <c r="A1676">
        <v>22</v>
      </c>
      <c r="B1676">
        <v>109</v>
      </c>
      <c r="C1676">
        <v>8</v>
      </c>
      <c r="D1676" s="38">
        <f t="shared" si="190"/>
        <v>20.818261463306122</v>
      </c>
      <c r="E1676" s="38">
        <f t="shared" si="191"/>
        <v>87.694418290214983</v>
      </c>
      <c r="G1676">
        <f t="shared" si="192"/>
        <v>1.9024088825000001</v>
      </c>
      <c r="H1676">
        <f t="shared" si="193"/>
        <v>20.801408678754946</v>
      </c>
      <c r="I1676">
        <f t="shared" si="194"/>
        <v>-7.162499352838946</v>
      </c>
      <c r="M1676" s="39">
        <f t="shared" si="195"/>
        <v>20.818261463306122</v>
      </c>
      <c r="N1676" s="39">
        <f t="shared" si="196"/>
        <v>87.694418290214983</v>
      </c>
    </row>
    <row r="1677" spans="1:14" hidden="1" x14ac:dyDescent="0.3">
      <c r="A1677">
        <v>22</v>
      </c>
      <c r="B1677">
        <v>111</v>
      </c>
      <c r="C1677">
        <v>8</v>
      </c>
      <c r="D1677" s="38">
        <f t="shared" si="190"/>
        <v>20.539096437952743</v>
      </c>
      <c r="E1677" s="38">
        <f t="shared" si="191"/>
        <v>89.6766698381916</v>
      </c>
      <c r="G1677">
        <f t="shared" si="192"/>
        <v>1.9373154675000002</v>
      </c>
      <c r="H1677">
        <f t="shared" si="193"/>
        <v>20.538769400391505</v>
      </c>
      <c r="I1677">
        <f t="shared" si="194"/>
        <v>-7.884094844529816</v>
      </c>
      <c r="M1677" s="39">
        <f t="shared" si="195"/>
        <v>20.539096437952743</v>
      </c>
      <c r="N1677" s="39">
        <f t="shared" si="196"/>
        <v>89.6766698381916</v>
      </c>
    </row>
    <row r="1678" spans="1:14" hidden="1" x14ac:dyDescent="0.3">
      <c r="A1678">
        <v>22</v>
      </c>
      <c r="B1678">
        <v>113</v>
      </c>
      <c r="C1678">
        <v>8</v>
      </c>
      <c r="D1678" s="38">
        <f t="shared" si="190"/>
        <v>20.259877677369609</v>
      </c>
      <c r="E1678" s="38">
        <f t="shared" si="191"/>
        <v>91.685995841440842</v>
      </c>
      <c r="G1678">
        <f t="shared" si="192"/>
        <v>1.9722220525000003</v>
      </c>
      <c r="H1678">
        <f t="shared" si="193"/>
        <v>20.251106795325757</v>
      </c>
      <c r="I1678">
        <f t="shared" si="194"/>
        <v>-8.5960847811262884</v>
      </c>
      <c r="M1678" s="39">
        <f t="shared" si="195"/>
        <v>-20.259877677369609</v>
      </c>
      <c r="N1678" s="39">
        <f t="shared" si="196"/>
        <v>-88.314004158559158</v>
      </c>
    </row>
    <row r="1679" spans="1:14" hidden="1" x14ac:dyDescent="0.3">
      <c r="A1679">
        <v>22</v>
      </c>
      <c r="B1679">
        <v>115</v>
      </c>
      <c r="C1679">
        <v>8</v>
      </c>
      <c r="D1679" s="38">
        <f t="shared" si="190"/>
        <v>19.98095024264212</v>
      </c>
      <c r="E1679" s="38">
        <f t="shared" si="191"/>
        <v>93.723519524622532</v>
      </c>
      <c r="G1679">
        <f t="shared" si="192"/>
        <v>2.0071286375000001</v>
      </c>
      <c r="H1679">
        <f t="shared" si="193"/>
        <v>19.938771336130152</v>
      </c>
      <c r="I1679">
        <f t="shared" si="194"/>
        <v>-9.2976017125662374</v>
      </c>
      <c r="M1679" s="39">
        <f t="shared" si="195"/>
        <v>-19.98095024264212</v>
      </c>
      <c r="N1679" s="39">
        <f t="shared" si="196"/>
        <v>-86.276480475377468</v>
      </c>
    </row>
    <row r="1680" spans="1:14" hidden="1" x14ac:dyDescent="0.3">
      <c r="A1680">
        <v>22</v>
      </c>
      <c r="B1680">
        <v>117</v>
      </c>
      <c r="C1680">
        <v>8</v>
      </c>
      <c r="D1680" s="38">
        <f t="shared" si="190"/>
        <v>19.702673545067505</v>
      </c>
      <c r="E1680" s="38">
        <f t="shared" si="191"/>
        <v>95.790388382020012</v>
      </c>
      <c r="G1680">
        <f t="shared" si="192"/>
        <v>2.0420352225</v>
      </c>
      <c r="H1680">
        <f t="shared" si="193"/>
        <v>19.60214355544926</v>
      </c>
      <c r="I1680">
        <f t="shared" si="194"/>
        <v>-9.9877909485310621</v>
      </c>
      <c r="M1680" s="39">
        <f t="shared" si="195"/>
        <v>-19.702673545067505</v>
      </c>
      <c r="N1680" s="39">
        <f t="shared" si="196"/>
        <v>-84.209611617979988</v>
      </c>
    </row>
    <row r="1681" spans="1:14" hidden="1" x14ac:dyDescent="0.3">
      <c r="A1681">
        <v>22</v>
      </c>
      <c r="B1681">
        <v>119</v>
      </c>
      <c r="C1681">
        <v>8</v>
      </c>
      <c r="D1681" s="38">
        <f t="shared" si="190"/>
        <v>19.425421859098282</v>
      </c>
      <c r="E1681" s="38">
        <f t="shared" si="191"/>
        <v>97.887771243705387</v>
      </c>
      <c r="G1681">
        <f t="shared" si="192"/>
        <v>2.0769418074999999</v>
      </c>
      <c r="H1681">
        <f t="shared" si="193"/>
        <v>19.241633582379372</v>
      </c>
      <c r="I1681">
        <f t="shared" si="194"/>
        <v>-10.665811599754162</v>
      </c>
      <c r="M1681" s="39">
        <f t="shared" si="195"/>
        <v>-19.425421859098282</v>
      </c>
      <c r="N1681" s="39">
        <f t="shared" si="196"/>
        <v>-82.112228756294613</v>
      </c>
    </row>
    <row r="1682" spans="1:14" hidden="1" x14ac:dyDescent="0.3">
      <c r="A1682">
        <v>22</v>
      </c>
      <c r="B1682">
        <v>121</v>
      </c>
      <c r="C1682">
        <v>7.9</v>
      </c>
      <c r="D1682" s="38">
        <f t="shared" si="190"/>
        <v>19.167231565363398</v>
      </c>
      <c r="E1682" s="38">
        <f t="shared" si="191"/>
        <v>100.31122371322796</v>
      </c>
      <c r="G1682">
        <f t="shared" si="192"/>
        <v>2.1118483925000002</v>
      </c>
      <c r="H1682">
        <f t="shared" si="193"/>
        <v>18.857680642789351</v>
      </c>
      <c r="I1682">
        <f t="shared" si="194"/>
        <v>-11.330837602514997</v>
      </c>
      <c r="M1682" s="39">
        <f t="shared" si="195"/>
        <v>-19.167231565363398</v>
      </c>
      <c r="N1682" s="39">
        <f t="shared" si="196"/>
        <v>-79.68877628677204</v>
      </c>
    </row>
    <row r="1683" spans="1:14" hidden="1" x14ac:dyDescent="0.3">
      <c r="A1683">
        <v>22</v>
      </c>
      <c r="B1683">
        <v>123</v>
      </c>
      <c r="C1683">
        <v>7.9</v>
      </c>
      <c r="D1683" s="38">
        <f t="shared" si="190"/>
        <v>18.896917001031866</v>
      </c>
      <c r="E1683" s="38">
        <f t="shared" si="191"/>
        <v>102.47520977601152</v>
      </c>
      <c r="G1683">
        <f t="shared" si="192"/>
        <v>2.1467549775000001</v>
      </c>
      <c r="H1683">
        <f t="shared" si="193"/>
        <v>18.450752524191621</v>
      </c>
      <c r="I1683">
        <f t="shared" si="194"/>
        <v>-11.982058725070432</v>
      </c>
      <c r="M1683" s="39">
        <f t="shared" si="195"/>
        <v>-18.896917001031866</v>
      </c>
      <c r="N1683" s="39">
        <f t="shared" si="196"/>
        <v>-77.524790223988475</v>
      </c>
    </row>
    <row r="1684" spans="1:14" hidden="1" x14ac:dyDescent="0.3">
      <c r="A1684">
        <v>22</v>
      </c>
      <c r="B1684">
        <v>125</v>
      </c>
      <c r="C1684">
        <v>7.9</v>
      </c>
      <c r="D1684" s="38">
        <f t="shared" si="190"/>
        <v>18.628870911416001</v>
      </c>
      <c r="E1684" s="38">
        <f t="shared" si="191"/>
        <v>104.67283901010241</v>
      </c>
      <c r="G1684">
        <f t="shared" si="192"/>
        <v>2.1816615625</v>
      </c>
      <c r="H1684">
        <f t="shared" si="193"/>
        <v>18.021345005815082</v>
      </c>
      <c r="I1684">
        <f t="shared" si="194"/>
        <v>-12.618681554797385</v>
      </c>
      <c r="M1684" s="39">
        <f t="shared" si="195"/>
        <v>-18.628870911416001</v>
      </c>
      <c r="N1684" s="39">
        <f t="shared" si="196"/>
        <v>-75.327160989897592</v>
      </c>
    </row>
    <row r="1685" spans="1:14" hidden="1" x14ac:dyDescent="0.3">
      <c r="A1685">
        <v>22</v>
      </c>
      <c r="B1685">
        <v>127</v>
      </c>
      <c r="C1685">
        <v>7.9</v>
      </c>
      <c r="D1685" s="38">
        <f t="shared" si="190"/>
        <v>18.36352631319669</v>
      </c>
      <c r="E1685" s="38">
        <f t="shared" si="191"/>
        <v>106.90526011454557</v>
      </c>
      <c r="G1685">
        <f t="shared" si="192"/>
        <v>2.2165681475000003</v>
      </c>
      <c r="H1685">
        <f t="shared" si="193"/>
        <v>17.569981254574515</v>
      </c>
      <c r="I1685">
        <f t="shared" si="194"/>
        <v>-13.239930464843845</v>
      </c>
      <c r="M1685" s="39">
        <f t="shared" si="195"/>
        <v>-18.36352631319669</v>
      </c>
      <c r="N1685" s="39">
        <f t="shared" si="196"/>
        <v>-73.09473988545443</v>
      </c>
    </row>
    <row r="1686" spans="1:14" hidden="1" x14ac:dyDescent="0.3">
      <c r="A1686">
        <v>22</v>
      </c>
      <c r="B1686">
        <v>129</v>
      </c>
      <c r="C1686">
        <v>7.9</v>
      </c>
      <c r="D1686" s="38">
        <f t="shared" si="190"/>
        <v>18.101332347814928</v>
      </c>
      <c r="E1686" s="38">
        <f t="shared" si="191"/>
        <v>109.17360423072405</v>
      </c>
      <c r="G1686">
        <f t="shared" si="192"/>
        <v>2.2514747325000002</v>
      </c>
      <c r="H1686">
        <f t="shared" si="193"/>
        <v>17.097211187672308</v>
      </c>
      <c r="I1686">
        <f t="shared" si="194"/>
        <v>-13.845048559110685</v>
      </c>
      <c r="M1686" s="39">
        <f t="shared" si="195"/>
        <v>-18.101332347814928</v>
      </c>
      <c r="N1686" s="39">
        <f t="shared" si="196"/>
        <v>-70.826395769275948</v>
      </c>
    </row>
    <row r="1687" spans="1:14" hidden="1" x14ac:dyDescent="0.3">
      <c r="A1687">
        <v>22</v>
      </c>
      <c r="B1687">
        <v>131</v>
      </c>
      <c r="C1687">
        <v>7.9</v>
      </c>
      <c r="D1687" s="38">
        <f t="shared" si="190"/>
        <v>17.842754333574007</v>
      </c>
      <c r="E1687" s="38">
        <f t="shared" si="191"/>
        <v>111.47897350286941</v>
      </c>
      <c r="G1687">
        <f t="shared" si="192"/>
        <v>2.2863813175000001</v>
      </c>
      <c r="H1687">
        <f t="shared" si="193"/>
        <v>16.603610802609012</v>
      </c>
      <c r="I1687">
        <f t="shared" si="194"/>
        <v>-14.433298594413037</v>
      </c>
      <c r="M1687" s="39">
        <f t="shared" si="195"/>
        <v>-17.842754333574007</v>
      </c>
      <c r="N1687" s="39">
        <f t="shared" si="196"/>
        <v>-68.521026497130592</v>
      </c>
    </row>
    <row r="1688" spans="1:14" hidden="1" x14ac:dyDescent="0.3">
      <c r="A1688">
        <v>22</v>
      </c>
      <c r="B1688">
        <v>133</v>
      </c>
      <c r="C1688">
        <v>7.9</v>
      </c>
      <c r="D1688" s="38">
        <f t="shared" si="190"/>
        <v>17.588273670732431</v>
      </c>
      <c r="E1688" s="38">
        <f t="shared" si="191"/>
        <v>113.82242792588025</v>
      </c>
      <c r="G1688">
        <f t="shared" si="192"/>
        <v>2.3212879024999999</v>
      </c>
      <c r="H1688">
        <f t="shared" si="193"/>
        <v>16.089781475419141</v>
      </c>
      <c r="I1688">
        <f t="shared" si="194"/>
        <v>-15.00396387869749</v>
      </c>
      <c r="M1688" s="39">
        <f t="shared" si="195"/>
        <v>-17.588273670732431</v>
      </c>
      <c r="N1688" s="39">
        <f t="shared" si="196"/>
        <v>-66.177572074119752</v>
      </c>
    </row>
    <row r="1689" spans="1:14" hidden="1" x14ac:dyDescent="0.3">
      <c r="A1689">
        <v>22</v>
      </c>
      <c r="B1689">
        <v>135</v>
      </c>
      <c r="C1689">
        <v>7.8</v>
      </c>
      <c r="D1689" s="38">
        <f t="shared" si="190"/>
        <v>17.382777492396105</v>
      </c>
      <c r="E1689" s="38">
        <f t="shared" si="191"/>
        <v>116.5007064984456</v>
      </c>
      <c r="G1689">
        <f t="shared" si="192"/>
        <v>2.3561944875000003</v>
      </c>
      <c r="H1689">
        <f t="shared" si="193"/>
        <v>15.5563492279871</v>
      </c>
      <c r="I1689">
        <f t="shared" si="194"/>
        <v>-15.556349144220992</v>
      </c>
      <c r="M1689" s="39">
        <f t="shared" si="195"/>
        <v>-17.382777492396105</v>
      </c>
      <c r="N1689" s="39">
        <f t="shared" si="196"/>
        <v>-63.499293501554398</v>
      </c>
    </row>
    <row r="1690" spans="1:14" hidden="1" x14ac:dyDescent="0.3">
      <c r="A1690">
        <v>22</v>
      </c>
      <c r="B1690">
        <v>137</v>
      </c>
      <c r="C1690">
        <v>7.8</v>
      </c>
      <c r="D1690" s="38">
        <f t="shared" si="190"/>
        <v>17.141744667443039</v>
      </c>
      <c r="E1690" s="38">
        <f t="shared" si="191"/>
        <v>118.92091739363073</v>
      </c>
      <c r="G1690">
        <f t="shared" si="192"/>
        <v>2.3911010725000001</v>
      </c>
      <c r="H1690">
        <f t="shared" si="193"/>
        <v>15.003963965335974</v>
      </c>
      <c r="I1690">
        <f t="shared" si="194"/>
        <v>-16.089781394627447</v>
      </c>
      <c r="M1690" s="39">
        <f t="shared" si="195"/>
        <v>-17.141744667443039</v>
      </c>
      <c r="N1690" s="39">
        <f t="shared" si="196"/>
        <v>-61.079082606369276</v>
      </c>
    </row>
    <row r="1691" spans="1:14" hidden="1" x14ac:dyDescent="0.3">
      <c r="A1691">
        <v>22</v>
      </c>
      <c r="B1691">
        <v>139</v>
      </c>
      <c r="C1691">
        <v>7.8</v>
      </c>
      <c r="D1691" s="38">
        <f t="shared" si="190"/>
        <v>16.906320495356557</v>
      </c>
      <c r="E1691" s="38">
        <f t="shared" si="191"/>
        <v>121.38116147963225</v>
      </c>
      <c r="G1691">
        <f t="shared" si="192"/>
        <v>2.4260076575000005</v>
      </c>
      <c r="H1691">
        <f t="shared" si="193"/>
        <v>14.433298683818323</v>
      </c>
      <c r="I1691">
        <f t="shared" si="194"/>
        <v>-16.603610724890181</v>
      </c>
      <c r="M1691" s="39">
        <f t="shared" si="195"/>
        <v>-16.906320495356557</v>
      </c>
      <c r="N1691" s="39">
        <f t="shared" si="196"/>
        <v>-58.618838520367746</v>
      </c>
    </row>
    <row r="1692" spans="1:14" hidden="1" x14ac:dyDescent="0.3">
      <c r="A1692">
        <v>22</v>
      </c>
      <c r="B1692">
        <v>141</v>
      </c>
      <c r="C1692">
        <v>7.8</v>
      </c>
      <c r="D1692" s="38">
        <f t="shared" si="190"/>
        <v>16.677035307131547</v>
      </c>
      <c r="E1692" s="38">
        <f t="shared" si="191"/>
        <v>123.88210478144489</v>
      </c>
      <c r="G1692">
        <f t="shared" si="192"/>
        <v>2.4609142424999999</v>
      </c>
      <c r="H1692">
        <f t="shared" si="193"/>
        <v>13.845048651173864</v>
      </c>
      <c r="I1692">
        <f t="shared" si="194"/>
        <v>-17.097211113121016</v>
      </c>
      <c r="M1692" s="39">
        <f t="shared" si="195"/>
        <v>-16.677035307131547</v>
      </c>
      <c r="N1692" s="39">
        <f t="shared" si="196"/>
        <v>-56.117895218555113</v>
      </c>
    </row>
    <row r="1693" spans="1:14" hidden="1" x14ac:dyDescent="0.3">
      <c r="A1693">
        <v>22</v>
      </c>
      <c r="B1693">
        <v>143</v>
      </c>
      <c r="C1693">
        <v>7.8</v>
      </c>
      <c r="D1693" s="38">
        <f t="shared" si="190"/>
        <v>16.454430817892398</v>
      </c>
      <c r="E1693" s="38">
        <f t="shared" si="191"/>
        <v>126.42427846318782</v>
      </c>
      <c r="G1693">
        <f t="shared" si="192"/>
        <v>2.4958208275000002</v>
      </c>
      <c r="H1693">
        <f t="shared" si="193"/>
        <v>13.239930559452736</v>
      </c>
      <c r="I1693">
        <f t="shared" si="194"/>
        <v>-17.569981183281602</v>
      </c>
      <c r="M1693" s="39">
        <f t="shared" si="195"/>
        <v>-16.454430817892398</v>
      </c>
      <c r="N1693" s="39">
        <f t="shared" si="196"/>
        <v>-53.575721536812189</v>
      </c>
    </row>
    <row r="1694" spans="1:14" hidden="1" x14ac:dyDescent="0.3">
      <c r="A1694">
        <v>22</v>
      </c>
      <c r="B1694">
        <v>145</v>
      </c>
      <c r="C1694">
        <v>7.7</v>
      </c>
      <c r="D1694" s="38">
        <f t="shared" si="190"/>
        <v>16.302186600479153</v>
      </c>
      <c r="E1694" s="38">
        <f t="shared" si="191"/>
        <v>129.28116212369301</v>
      </c>
      <c r="G1694">
        <f t="shared" si="192"/>
        <v>2.5307274125000001</v>
      </c>
      <c r="H1694">
        <f t="shared" si="193"/>
        <v>12.618681651836738</v>
      </c>
      <c r="I1694">
        <f t="shared" si="194"/>
        <v>-18.021344937867394</v>
      </c>
      <c r="M1694" s="39">
        <f t="shared" si="195"/>
        <v>-16.302186600479153</v>
      </c>
      <c r="N1694" s="39">
        <f t="shared" si="196"/>
        <v>-50.718837876306992</v>
      </c>
    </row>
    <row r="1695" spans="1:14" hidden="1" x14ac:dyDescent="0.3">
      <c r="A1695">
        <v>22</v>
      </c>
      <c r="B1695">
        <v>147</v>
      </c>
      <c r="C1695">
        <v>7.7</v>
      </c>
      <c r="D1695" s="38">
        <f t="shared" si="190"/>
        <v>16.098087219326764</v>
      </c>
      <c r="E1695" s="38">
        <f t="shared" si="191"/>
        <v>131.89964481808408</v>
      </c>
      <c r="G1695">
        <f t="shared" si="192"/>
        <v>2.5656339975000004</v>
      </c>
      <c r="H1695">
        <f t="shared" si="193"/>
        <v>11.982058824422003</v>
      </c>
      <c r="I1695">
        <f t="shared" si="194"/>
        <v>-18.450752459671957</v>
      </c>
      <c r="M1695" s="39">
        <f t="shared" si="195"/>
        <v>-16.098087219326764</v>
      </c>
      <c r="N1695" s="39">
        <f t="shared" si="196"/>
        <v>-48.100355181915916</v>
      </c>
    </row>
    <row r="1696" spans="1:14" hidden="1" x14ac:dyDescent="0.3">
      <c r="A1696">
        <v>22</v>
      </c>
      <c r="B1696">
        <v>149</v>
      </c>
      <c r="C1696">
        <v>7.7</v>
      </c>
      <c r="D1696" s="38">
        <f t="shared" si="190"/>
        <v>15.902255155815002</v>
      </c>
      <c r="E1696" s="38">
        <f t="shared" si="191"/>
        <v>134.55884254877918</v>
      </c>
      <c r="G1696">
        <f t="shared" si="192"/>
        <v>2.6005405825000003</v>
      </c>
      <c r="H1696">
        <f t="shared" si="193"/>
        <v>11.330837704057748</v>
      </c>
      <c r="I1696">
        <f t="shared" si="194"/>
        <v>-18.857680581776311</v>
      </c>
      <c r="M1696" s="39">
        <f t="shared" si="195"/>
        <v>-15.902255155815002</v>
      </c>
      <c r="N1696" s="39">
        <f t="shared" si="196"/>
        <v>-45.441157451220818</v>
      </c>
    </row>
    <row r="1697" spans="1:14" hidden="1" x14ac:dyDescent="0.3">
      <c r="A1697">
        <v>22</v>
      </c>
      <c r="B1697">
        <v>151</v>
      </c>
      <c r="C1697">
        <v>7.7</v>
      </c>
      <c r="D1697" s="38">
        <f t="shared" si="190"/>
        <v>15.715242400797127</v>
      </c>
      <c r="E1697" s="38">
        <f t="shared" si="191"/>
        <v>137.25847232669074</v>
      </c>
      <c r="G1697">
        <f t="shared" si="192"/>
        <v>2.6354471675000002</v>
      </c>
      <c r="H1697">
        <f t="shared" si="193"/>
        <v>10.66581170336439</v>
      </c>
      <c r="I1697">
        <f t="shared" si="194"/>
        <v>-19.241633524947282</v>
      </c>
      <c r="M1697" s="39">
        <f t="shared" si="195"/>
        <v>-15.715242400797127</v>
      </c>
      <c r="N1697" s="39">
        <f t="shared" si="196"/>
        <v>-42.741527673309264</v>
      </c>
    </row>
    <row r="1698" spans="1:14" hidden="1" x14ac:dyDescent="0.3">
      <c r="A1698">
        <v>22</v>
      </c>
      <c r="B1698">
        <v>153</v>
      </c>
      <c r="C1698">
        <v>7.6</v>
      </c>
      <c r="D1698" s="38">
        <f t="shared" si="190"/>
        <v>15.614333760191142</v>
      </c>
      <c r="E1698" s="38">
        <f t="shared" si="191"/>
        <v>140.23388045737161</v>
      </c>
      <c r="G1698">
        <f t="shared" si="192"/>
        <v>2.6703537525000001</v>
      </c>
      <c r="H1698">
        <f t="shared" si="193"/>
        <v>9.987791054082523</v>
      </c>
      <c r="I1698">
        <f t="shared" si="194"/>
        <v>-19.602143501668106</v>
      </c>
      <c r="M1698" s="39">
        <f t="shared" si="195"/>
        <v>-15.614333760191142</v>
      </c>
      <c r="N1698" s="39">
        <f t="shared" si="196"/>
        <v>-39.766119542628388</v>
      </c>
    </row>
    <row r="1699" spans="1:14" hidden="1" x14ac:dyDescent="0.3">
      <c r="A1699">
        <v>22</v>
      </c>
      <c r="B1699">
        <v>155</v>
      </c>
      <c r="C1699">
        <v>7.6</v>
      </c>
      <c r="D1699" s="38">
        <f t="shared" si="190"/>
        <v>15.449617356161445</v>
      </c>
      <c r="E1699" s="38">
        <f t="shared" si="191"/>
        <v>143.00097514311642</v>
      </c>
      <c r="G1699">
        <f t="shared" si="192"/>
        <v>2.7052603375000004</v>
      </c>
      <c r="H1699">
        <f t="shared" si="193"/>
        <v>9.2976018199303248</v>
      </c>
      <c r="I1699">
        <f t="shared" si="194"/>
        <v>-19.938771286065453</v>
      </c>
      <c r="M1699" s="39">
        <f t="shared" si="195"/>
        <v>-15.449617356161445</v>
      </c>
      <c r="N1699" s="39">
        <f t="shared" si="196"/>
        <v>-36.999024856883594</v>
      </c>
    </row>
    <row r="1700" spans="1:14" hidden="1" x14ac:dyDescent="0.3">
      <c r="A1700">
        <v>22</v>
      </c>
      <c r="B1700">
        <v>157</v>
      </c>
      <c r="C1700">
        <v>7.6</v>
      </c>
      <c r="D1700" s="38">
        <f t="shared" si="190"/>
        <v>15.295201123705912</v>
      </c>
      <c r="E1700" s="38">
        <f t="shared" si="191"/>
        <v>145.80495212265427</v>
      </c>
      <c r="G1700">
        <f t="shared" si="192"/>
        <v>2.7401669225000003</v>
      </c>
      <c r="H1700">
        <f t="shared" si="193"/>
        <v>8.5960848901722056</v>
      </c>
      <c r="I1700">
        <f t="shared" si="194"/>
        <v>-20.251106749038509</v>
      </c>
      <c r="M1700" s="39">
        <f t="shared" si="195"/>
        <v>-15.295201123705912</v>
      </c>
      <c r="N1700" s="39">
        <f t="shared" si="196"/>
        <v>-34.195047877345736</v>
      </c>
    </row>
    <row r="1701" spans="1:14" hidden="1" x14ac:dyDescent="0.3">
      <c r="A1701">
        <v>22</v>
      </c>
      <c r="B1701">
        <v>159</v>
      </c>
      <c r="C1701">
        <v>7.6</v>
      </c>
      <c r="D1701" s="38">
        <f t="shared" si="190"/>
        <v>15.15159086562665</v>
      </c>
      <c r="E1701" s="38">
        <f t="shared" si="191"/>
        <v>148.64442477663457</v>
      </c>
      <c r="G1701">
        <f t="shared" si="192"/>
        <v>2.7750735075000001</v>
      </c>
      <c r="H1701">
        <f t="shared" si="193"/>
        <v>7.8840949551247128</v>
      </c>
      <c r="I1701">
        <f t="shared" si="194"/>
        <v>-20.538769357938101</v>
      </c>
      <c r="M1701" s="39">
        <f t="shared" si="195"/>
        <v>-15.15159086562665</v>
      </c>
      <c r="N1701" s="39">
        <f t="shared" si="196"/>
        <v>-31.355575223365424</v>
      </c>
    </row>
    <row r="1702" spans="1:14" hidden="1" x14ac:dyDescent="0.3">
      <c r="A1702">
        <v>22</v>
      </c>
      <c r="B1702">
        <v>161</v>
      </c>
      <c r="C1702">
        <v>7.5</v>
      </c>
      <c r="D1702" s="38">
        <f t="shared" si="190"/>
        <v>15.107245625764921</v>
      </c>
      <c r="E1702" s="38">
        <f t="shared" si="191"/>
        <v>151.69856798220727</v>
      </c>
      <c r="G1702">
        <f t="shared" si="192"/>
        <v>2.8099800925</v>
      </c>
      <c r="H1702">
        <f t="shared" si="193"/>
        <v>7.1624994648480786</v>
      </c>
      <c r="I1702">
        <f t="shared" si="194"/>
        <v>-20.801408640187113</v>
      </c>
      <c r="M1702" s="39">
        <f t="shared" si="195"/>
        <v>-15.107245625764921</v>
      </c>
      <c r="N1702" s="39">
        <f t="shared" si="196"/>
        <v>-28.301432017792738</v>
      </c>
    </row>
    <row r="1703" spans="1:14" hidden="1" x14ac:dyDescent="0.3">
      <c r="A1703">
        <v>22</v>
      </c>
      <c r="B1703">
        <v>163</v>
      </c>
      <c r="C1703">
        <v>7.5</v>
      </c>
      <c r="D1703" s="38">
        <f t="shared" si="190"/>
        <v>14.98897697796084</v>
      </c>
      <c r="E1703" s="38">
        <f t="shared" si="191"/>
        <v>154.58781779339526</v>
      </c>
      <c r="G1703">
        <f t="shared" si="192"/>
        <v>2.8448866774999999</v>
      </c>
      <c r="H1703">
        <f t="shared" si="193"/>
        <v>6.4321775722919305</v>
      </c>
      <c r="I1703">
        <f t="shared" si="194"/>
        <v>-21.038704610277332</v>
      </c>
      <c r="M1703" s="39">
        <f t="shared" si="195"/>
        <v>-14.98897697796084</v>
      </c>
      <c r="N1703" s="39">
        <f t="shared" si="196"/>
        <v>-25.41218220660474</v>
      </c>
    </row>
    <row r="1704" spans="1:14" hidden="1" x14ac:dyDescent="0.3">
      <c r="A1704">
        <v>22</v>
      </c>
      <c r="B1704">
        <v>165</v>
      </c>
      <c r="C1704">
        <v>7.5</v>
      </c>
      <c r="D1704" s="38">
        <f t="shared" si="190"/>
        <v>14.882690536514636</v>
      </c>
      <c r="E1704" s="38">
        <f t="shared" si="191"/>
        <v>157.50558381812323</v>
      </c>
      <c r="G1704">
        <f t="shared" si="192"/>
        <v>2.8797932624999998</v>
      </c>
      <c r="H1704">
        <f t="shared" si="193"/>
        <v>5.6940190621828535</v>
      </c>
      <c r="I1704">
        <f t="shared" si="194"/>
        <v>-21.250368159622511</v>
      </c>
      <c r="M1704" s="39">
        <f t="shared" si="195"/>
        <v>-14.882690536514636</v>
      </c>
      <c r="N1704" s="39">
        <f t="shared" si="196"/>
        <v>-22.494416181876783</v>
      </c>
    </row>
    <row r="1705" spans="1:14" hidden="1" x14ac:dyDescent="0.3">
      <c r="A1705">
        <v>22</v>
      </c>
      <c r="B1705">
        <v>167</v>
      </c>
      <c r="C1705">
        <v>7.4</v>
      </c>
      <c r="D1705" s="38">
        <f t="shared" si="190"/>
        <v>14.883047643203625</v>
      </c>
      <c r="E1705" s="38">
        <f t="shared" si="191"/>
        <v>160.57814911535067</v>
      </c>
      <c r="G1705">
        <f t="shared" si="192"/>
        <v>2.9146998475000001</v>
      </c>
      <c r="H1705">
        <f t="shared" si="193"/>
        <v>4.9489232669587482</v>
      </c>
      <c r="I1705">
        <f t="shared" si="194"/>
        <v>-21.436141408792636</v>
      </c>
      <c r="M1705" s="39">
        <f t="shared" si="195"/>
        <v>-14.883047643203625</v>
      </c>
      <c r="N1705" s="39">
        <f t="shared" si="196"/>
        <v>-19.421850884649324</v>
      </c>
    </row>
    <row r="1706" spans="1:14" hidden="1" x14ac:dyDescent="0.3">
      <c r="A1706">
        <v>22</v>
      </c>
      <c r="B1706">
        <v>169</v>
      </c>
      <c r="C1706">
        <v>7.4</v>
      </c>
      <c r="D1706" s="38">
        <f t="shared" si="190"/>
        <v>14.803451937937856</v>
      </c>
      <c r="E1706" s="38">
        <f t="shared" si="191"/>
        <v>163.52667861402864</v>
      </c>
      <c r="G1706">
        <f t="shared" si="192"/>
        <v>2.9496064325</v>
      </c>
      <c r="H1706">
        <f t="shared" si="193"/>
        <v>4.1977979710708304</v>
      </c>
      <c r="I1706">
        <f t="shared" si="194"/>
        <v>-21.595798021700279</v>
      </c>
      <c r="M1706" s="39">
        <f t="shared" si="195"/>
        <v>-14.803451937937856</v>
      </c>
      <c r="N1706" s="39">
        <f t="shared" si="196"/>
        <v>-16.473321385971371</v>
      </c>
    </row>
    <row r="1707" spans="1:14" hidden="1" x14ac:dyDescent="0.3">
      <c r="A1707">
        <v>22</v>
      </c>
      <c r="B1707">
        <v>171</v>
      </c>
      <c r="C1707">
        <v>7.3</v>
      </c>
      <c r="D1707" s="38">
        <f t="shared" si="190"/>
        <v>14.833897167373056</v>
      </c>
      <c r="E1707" s="38">
        <f t="shared" si="191"/>
        <v>166.58477732613468</v>
      </c>
      <c r="G1707">
        <f t="shared" si="192"/>
        <v>2.9845130175000003</v>
      </c>
      <c r="H1707">
        <f t="shared" si="193"/>
        <v>3.4415583049880478</v>
      </c>
      <c r="I1707">
        <f t="shared" si="194"/>
        <v>-21.729143481356271</v>
      </c>
      <c r="M1707" s="39">
        <f t="shared" si="195"/>
        <v>-14.833897167373056</v>
      </c>
      <c r="N1707" s="39">
        <f t="shared" si="196"/>
        <v>-13.415222673865303</v>
      </c>
    </row>
    <row r="1708" spans="1:14" hidden="1" x14ac:dyDescent="0.3">
      <c r="A1708">
        <v>22</v>
      </c>
      <c r="B1708">
        <v>173</v>
      </c>
      <c r="C1708">
        <v>7.3</v>
      </c>
      <c r="D1708" s="38">
        <f t="shared" si="190"/>
        <v>14.781210242326678</v>
      </c>
      <c r="E1708" s="38">
        <f t="shared" si="191"/>
        <v>169.54941630189313</v>
      </c>
      <c r="G1708">
        <f t="shared" si="192"/>
        <v>3.0194196025000002</v>
      </c>
      <c r="H1708">
        <f t="shared" si="193"/>
        <v>2.6811256302516457</v>
      </c>
      <c r="I1708">
        <f t="shared" si="194"/>
        <v>-21.836015326858693</v>
      </c>
      <c r="M1708" s="39">
        <f t="shared" si="195"/>
        <v>-14.781210242326678</v>
      </c>
      <c r="N1708" s="39">
        <f t="shared" si="196"/>
        <v>-10.450583698106882</v>
      </c>
    </row>
    <row r="1709" spans="1:14" hidden="1" x14ac:dyDescent="0.3">
      <c r="A1709">
        <v>22</v>
      </c>
      <c r="B1709">
        <v>175</v>
      </c>
      <c r="C1709">
        <v>7.2</v>
      </c>
      <c r="D1709" s="38">
        <f t="shared" si="190"/>
        <v>14.840671135123888</v>
      </c>
      <c r="E1709" s="38">
        <f t="shared" si="191"/>
        <v>172.57658858092461</v>
      </c>
      <c r="G1709">
        <f t="shared" si="192"/>
        <v>3.0543261875000005</v>
      </c>
      <c r="H1709">
        <f t="shared" si="193"/>
        <v>1.9174264169379798</v>
      </c>
      <c r="I1709">
        <f t="shared" si="194"/>
        <v>-21.916283351326438</v>
      </c>
      <c r="M1709" s="39">
        <f t="shared" si="195"/>
        <v>-14.840671135123888</v>
      </c>
      <c r="N1709" s="39">
        <f t="shared" si="196"/>
        <v>-7.4234114190753884</v>
      </c>
    </row>
    <row r="1710" spans="1:14" hidden="1" x14ac:dyDescent="0.3">
      <c r="A1710">
        <v>22</v>
      </c>
      <c r="B1710">
        <v>177</v>
      </c>
      <c r="C1710">
        <v>7.2</v>
      </c>
      <c r="D1710" s="38">
        <f t="shared" si="190"/>
        <v>14.814660422982293</v>
      </c>
      <c r="E1710" s="38">
        <f t="shared" si="191"/>
        <v>175.54249342527064</v>
      </c>
      <c r="G1710">
        <f t="shared" si="192"/>
        <v>3.0892327725000004</v>
      </c>
      <c r="H1710">
        <f t="shared" si="193"/>
        <v>1.1513911148975202</v>
      </c>
      <c r="I1710">
        <f t="shared" si="194"/>
        <v>-21.969849760536256</v>
      </c>
      <c r="M1710" s="39">
        <f t="shared" si="195"/>
        <v>-14.814660422982293</v>
      </c>
      <c r="N1710" s="39">
        <f t="shared" si="196"/>
        <v>-4.4575065747293703</v>
      </c>
    </row>
    <row r="1711" spans="1:14" hidden="1" x14ac:dyDescent="0.3">
      <c r="A1711">
        <v>23</v>
      </c>
      <c r="B1711">
        <v>0</v>
      </c>
      <c r="C1711">
        <v>0</v>
      </c>
      <c r="D1711" s="38" t="e">
        <f t="shared" si="190"/>
        <v>#DIV/0!</v>
      </c>
      <c r="E1711" s="38">
        <f t="shared" si="191"/>
        <v>180</v>
      </c>
      <c r="G1711">
        <f t="shared" si="192"/>
        <v>0</v>
      </c>
      <c r="H1711">
        <f t="shared" si="193"/>
        <v>0</v>
      </c>
      <c r="I1711">
        <f t="shared" si="194"/>
        <v>23</v>
      </c>
      <c r="M1711" s="39" t="e">
        <f t="shared" si="195"/>
        <v>#DIV/0!</v>
      </c>
      <c r="N1711" s="39">
        <f t="shared" si="196"/>
        <v>0</v>
      </c>
    </row>
    <row r="1712" spans="1:14" hidden="1" x14ac:dyDescent="0.3">
      <c r="A1712">
        <v>23</v>
      </c>
      <c r="B1712">
        <v>25</v>
      </c>
      <c r="C1712">
        <v>3.9</v>
      </c>
      <c r="D1712" s="38">
        <f t="shared" si="190"/>
        <v>26.58574085919323</v>
      </c>
      <c r="E1712" s="38">
        <f t="shared" si="191"/>
        <v>21.445607963530627</v>
      </c>
      <c r="G1712">
        <f t="shared" si="192"/>
        <v>0.43633231249999999</v>
      </c>
      <c r="H1712">
        <f t="shared" si="193"/>
        <v>9.7202200096430982</v>
      </c>
      <c r="I1712">
        <f t="shared" si="194"/>
        <v>20.84507910668928</v>
      </c>
      <c r="M1712" s="39">
        <f t="shared" si="195"/>
        <v>26.58574085919323</v>
      </c>
      <c r="N1712" s="39">
        <f t="shared" si="196"/>
        <v>21.445607963530627</v>
      </c>
    </row>
    <row r="1713" spans="1:14" hidden="1" x14ac:dyDescent="0.3">
      <c r="A1713">
        <v>23</v>
      </c>
      <c r="B1713">
        <v>27</v>
      </c>
      <c r="C1713">
        <v>4.0999999999999996</v>
      </c>
      <c r="D1713" s="38">
        <f t="shared" si="190"/>
        <v>26.718043163900148</v>
      </c>
      <c r="E1713" s="38">
        <f t="shared" si="191"/>
        <v>23.005149426201935</v>
      </c>
      <c r="G1713">
        <f t="shared" si="192"/>
        <v>0.47123889750000003</v>
      </c>
      <c r="H1713">
        <f t="shared" si="193"/>
        <v>10.441781482974651</v>
      </c>
      <c r="I1713">
        <f t="shared" si="194"/>
        <v>20.493150061955038</v>
      </c>
      <c r="M1713" s="39">
        <f t="shared" si="195"/>
        <v>26.718043163900148</v>
      </c>
      <c r="N1713" s="39">
        <f t="shared" si="196"/>
        <v>23.005149426201935</v>
      </c>
    </row>
    <row r="1714" spans="1:14" hidden="1" x14ac:dyDescent="0.3">
      <c r="A1714">
        <v>23</v>
      </c>
      <c r="B1714">
        <v>29</v>
      </c>
      <c r="C1714">
        <v>4.4000000000000004</v>
      </c>
      <c r="D1714" s="38">
        <f t="shared" si="190"/>
        <v>26.932935762403723</v>
      </c>
      <c r="E1714" s="38">
        <f t="shared" si="191"/>
        <v>24.457259267659211</v>
      </c>
      <c r="G1714">
        <f t="shared" si="192"/>
        <v>0.50614548250000002</v>
      </c>
      <c r="H1714">
        <f t="shared" si="193"/>
        <v>11.150621254031405</v>
      </c>
      <c r="I1714">
        <f t="shared" si="194"/>
        <v>20.116253270655125</v>
      </c>
      <c r="M1714" s="39">
        <f t="shared" si="195"/>
        <v>26.932935762403723</v>
      </c>
      <c r="N1714" s="39">
        <f t="shared" si="196"/>
        <v>24.457259267659211</v>
      </c>
    </row>
    <row r="1715" spans="1:14" hidden="1" x14ac:dyDescent="0.3">
      <c r="A1715">
        <v>23</v>
      </c>
      <c r="B1715">
        <v>31</v>
      </c>
      <c r="C1715">
        <v>4.5999999999999996</v>
      </c>
      <c r="D1715" s="38">
        <f t="shared" si="190"/>
        <v>27.046933299284493</v>
      </c>
      <c r="E1715" s="38">
        <f t="shared" si="191"/>
        <v>25.974737867807711</v>
      </c>
      <c r="G1715">
        <f t="shared" si="192"/>
        <v>0.54105206750000001</v>
      </c>
      <c r="H1715">
        <f t="shared" si="193"/>
        <v>11.845875710742698</v>
      </c>
      <c r="I1715">
        <f t="shared" si="194"/>
        <v>19.714847923472202</v>
      </c>
      <c r="M1715" s="39">
        <f t="shared" si="195"/>
        <v>27.046933299284493</v>
      </c>
      <c r="N1715" s="39">
        <f t="shared" si="196"/>
        <v>25.974737867807711</v>
      </c>
    </row>
    <row r="1716" spans="1:14" hidden="1" x14ac:dyDescent="0.3">
      <c r="A1716">
        <v>23</v>
      </c>
      <c r="B1716">
        <v>33</v>
      </c>
      <c r="C1716">
        <v>4.8</v>
      </c>
      <c r="D1716" s="38">
        <f t="shared" si="190"/>
        <v>27.151767188923337</v>
      </c>
      <c r="E1716" s="38">
        <f t="shared" si="191"/>
        <v>27.474801972595582</v>
      </c>
      <c r="G1716">
        <f t="shared" si="192"/>
        <v>0.57595865250000011</v>
      </c>
      <c r="H1716">
        <f t="shared" si="193"/>
        <v>12.526697792650701</v>
      </c>
      <c r="I1716">
        <f t="shared" si="194"/>
        <v>19.289423070988931</v>
      </c>
      <c r="M1716" s="39">
        <f t="shared" si="195"/>
        <v>27.151767188923337</v>
      </c>
      <c r="N1716" s="39">
        <f t="shared" si="196"/>
        <v>27.474801972595582</v>
      </c>
    </row>
    <row r="1717" spans="1:14" hidden="1" x14ac:dyDescent="0.3">
      <c r="A1717">
        <v>23</v>
      </c>
      <c r="B1717">
        <v>35</v>
      </c>
      <c r="C1717">
        <v>5</v>
      </c>
      <c r="D1717" s="38">
        <f t="shared" si="190"/>
        <v>27.247109393081534</v>
      </c>
      <c r="E1717" s="38">
        <f t="shared" si="191"/>
        <v>28.958167650074667</v>
      </c>
      <c r="G1717">
        <f t="shared" si="192"/>
        <v>0.6108652375000001</v>
      </c>
      <c r="H1717">
        <f t="shared" si="193"/>
        <v>13.192258022923104</v>
      </c>
      <c r="I1717">
        <f t="shared" si="194"/>
        <v>18.840497027855207</v>
      </c>
      <c r="M1717" s="39">
        <f t="shared" si="195"/>
        <v>27.247109393081534</v>
      </c>
      <c r="N1717" s="39">
        <f t="shared" si="196"/>
        <v>28.958167650074667</v>
      </c>
    </row>
    <row r="1718" spans="1:14" hidden="1" x14ac:dyDescent="0.3">
      <c r="A1718">
        <v>23</v>
      </c>
      <c r="B1718">
        <v>37</v>
      </c>
      <c r="C1718">
        <v>5.2</v>
      </c>
      <c r="D1718" s="38">
        <f t="shared" si="190"/>
        <v>27.332647403966128</v>
      </c>
      <c r="E1718" s="38">
        <f t="shared" si="191"/>
        <v>30.42552986811835</v>
      </c>
      <c r="G1718">
        <f t="shared" si="192"/>
        <v>0.64577182250000009</v>
      </c>
      <c r="H1718">
        <f t="shared" si="193"/>
        <v>13.841745518942874</v>
      </c>
      <c r="I1718">
        <f t="shared" si="194"/>
        <v>18.368616741301587</v>
      </c>
      <c r="M1718" s="39">
        <f t="shared" si="195"/>
        <v>27.332647403966128</v>
      </c>
      <c r="N1718" s="39">
        <f t="shared" si="196"/>
        <v>30.42552986811835</v>
      </c>
    </row>
    <row r="1719" spans="1:14" hidden="1" x14ac:dyDescent="0.3">
      <c r="A1719">
        <v>23</v>
      </c>
      <c r="B1719">
        <v>39</v>
      </c>
      <c r="C1719">
        <v>5.4</v>
      </c>
      <c r="D1719" s="38">
        <f t="shared" si="190"/>
        <v>27.408083788318692</v>
      </c>
      <c r="E1719" s="38">
        <f t="shared" si="191"/>
        <v>31.877562894434494</v>
      </c>
      <c r="G1719">
        <f t="shared" si="192"/>
        <v>0.68067840750000008</v>
      </c>
      <c r="H1719">
        <f t="shared" si="193"/>
        <v>14.474368980243794</v>
      </c>
      <c r="I1719">
        <f t="shared" si="194"/>
        <v>17.874357124768327</v>
      </c>
      <c r="M1719" s="39">
        <f t="shared" si="195"/>
        <v>27.408083788318692</v>
      </c>
      <c r="N1719" s="39">
        <f t="shared" si="196"/>
        <v>31.877562894434494</v>
      </c>
    </row>
    <row r="1720" spans="1:14" hidden="1" x14ac:dyDescent="0.3">
      <c r="A1720">
        <v>23</v>
      </c>
      <c r="B1720">
        <v>41</v>
      </c>
      <c r="C1720">
        <v>5.6</v>
      </c>
      <c r="D1720" s="38">
        <f t="shared" si="190"/>
        <v>27.473135751194729</v>
      </c>
      <c r="E1720" s="38">
        <f t="shared" si="191"/>
        <v>33.314920819905346</v>
      </c>
      <c r="G1720">
        <f t="shared" si="192"/>
        <v>0.71558499249999996</v>
      </c>
      <c r="H1720">
        <f t="shared" si="193"/>
        <v>15.0893576525882</v>
      </c>
      <c r="I1720">
        <f t="shared" si="194"/>
        <v>17.358320357461949</v>
      </c>
      <c r="M1720" s="39">
        <f t="shared" si="195"/>
        <v>27.473135751194729</v>
      </c>
      <c r="N1720" s="39">
        <f t="shared" si="196"/>
        <v>33.314920819905346</v>
      </c>
    </row>
    <row r="1721" spans="1:14" hidden="1" x14ac:dyDescent="0.3">
      <c r="A1721">
        <v>23</v>
      </c>
      <c r="B1721">
        <v>43</v>
      </c>
      <c r="C1721">
        <v>5.8</v>
      </c>
      <c r="D1721" s="38">
        <f t="shared" si="190"/>
        <v>27.527534719768035</v>
      </c>
      <c r="E1721" s="38">
        <f t="shared" si="191"/>
        <v>34.738238186210786</v>
      </c>
      <c r="G1721">
        <f t="shared" si="192"/>
        <v>0.75049157750000006</v>
      </c>
      <c r="H1721">
        <f t="shared" si="193"/>
        <v>15.685962267012306</v>
      </c>
      <c r="I1721">
        <f t="shared" si="194"/>
        <v>16.821135150692601</v>
      </c>
      <c r="M1721" s="39">
        <f t="shared" si="195"/>
        <v>27.527534719768035</v>
      </c>
      <c r="N1721" s="39">
        <f t="shared" si="196"/>
        <v>34.738238186210786</v>
      </c>
    </row>
    <row r="1722" spans="1:14" hidden="1" x14ac:dyDescent="0.3">
      <c r="A1722">
        <v>23</v>
      </c>
      <c r="B1722">
        <v>45</v>
      </c>
      <c r="C1722">
        <v>6</v>
      </c>
      <c r="D1722" s="38">
        <f t="shared" si="190"/>
        <v>27.571025947226456</v>
      </c>
      <c r="E1722" s="38">
        <f t="shared" si="191"/>
        <v>36.148130701607016</v>
      </c>
      <c r="G1722">
        <f t="shared" si="192"/>
        <v>0.78539816249999994</v>
      </c>
      <c r="H1722">
        <f t="shared" si="193"/>
        <v>16.263455952694983</v>
      </c>
      <c r="I1722">
        <f t="shared" si="194"/>
        <v>16.263455981886207</v>
      </c>
      <c r="M1722" s="39">
        <f t="shared" si="195"/>
        <v>27.571025947226456</v>
      </c>
      <c r="N1722" s="39">
        <f t="shared" si="196"/>
        <v>36.148130701607016</v>
      </c>
    </row>
    <row r="1723" spans="1:14" hidden="1" x14ac:dyDescent="0.3">
      <c r="A1723">
        <v>23</v>
      </c>
      <c r="B1723">
        <v>47</v>
      </c>
      <c r="C1723">
        <v>6.2</v>
      </c>
      <c r="D1723" s="38">
        <f t="shared" si="190"/>
        <v>27.603368136612172</v>
      </c>
      <c r="E1723" s="38">
        <f t="shared" si="191"/>
        <v>37.545196031372079</v>
      </c>
      <c r="G1723">
        <f t="shared" si="192"/>
        <v>0.82030474750000004</v>
      </c>
      <c r="H1723">
        <f t="shared" si="193"/>
        <v>16.821135122537921</v>
      </c>
      <c r="I1723">
        <f t="shared" si="194"/>
        <v>15.685962297204501</v>
      </c>
      <c r="M1723" s="39">
        <f t="shared" si="195"/>
        <v>27.603368136612172</v>
      </c>
      <c r="N1723" s="39">
        <f t="shared" si="196"/>
        <v>37.545196031372079</v>
      </c>
    </row>
    <row r="1724" spans="1:14" hidden="1" x14ac:dyDescent="0.3">
      <c r="A1724">
        <v>23</v>
      </c>
      <c r="B1724">
        <v>49</v>
      </c>
      <c r="C1724">
        <v>6.3</v>
      </c>
      <c r="D1724" s="38">
        <f t="shared" si="190"/>
        <v>27.54661334565797</v>
      </c>
      <c r="E1724" s="38">
        <f t="shared" si="191"/>
        <v>39.060713178822368</v>
      </c>
      <c r="G1724">
        <f t="shared" si="192"/>
        <v>0.85521133250000014</v>
      </c>
      <c r="H1724">
        <f t="shared" si="193"/>
        <v>17.358320330378113</v>
      </c>
      <c r="I1724">
        <f t="shared" si="194"/>
        <v>15.089357683744588</v>
      </c>
      <c r="M1724" s="39">
        <f t="shared" si="195"/>
        <v>27.54661334565797</v>
      </c>
      <c r="N1724" s="39">
        <f t="shared" si="196"/>
        <v>39.060713178822368</v>
      </c>
    </row>
    <row r="1725" spans="1:14" hidden="1" x14ac:dyDescent="0.3">
      <c r="A1725">
        <v>23</v>
      </c>
      <c r="B1725">
        <v>51</v>
      </c>
      <c r="C1725">
        <v>6.5</v>
      </c>
      <c r="D1725" s="38">
        <f t="shared" si="190"/>
        <v>27.557517978951655</v>
      </c>
      <c r="E1725" s="38">
        <f t="shared" si="191"/>
        <v>40.437635880516041</v>
      </c>
      <c r="G1725">
        <f t="shared" si="192"/>
        <v>0.89011791750000002</v>
      </c>
      <c r="H1725">
        <f t="shared" si="193"/>
        <v>17.874357098788334</v>
      </c>
      <c r="I1725">
        <f t="shared" si="194"/>
        <v>14.474369012326415</v>
      </c>
      <c r="M1725" s="39">
        <f t="shared" si="195"/>
        <v>27.557517978951655</v>
      </c>
      <c r="N1725" s="39">
        <f t="shared" si="196"/>
        <v>40.437635880516041</v>
      </c>
    </row>
    <row r="1726" spans="1:14" hidden="1" x14ac:dyDescent="0.3">
      <c r="A1726">
        <v>23</v>
      </c>
      <c r="B1726">
        <v>53</v>
      </c>
      <c r="C1726">
        <v>6.6</v>
      </c>
      <c r="D1726" s="38">
        <f t="shared" si="190"/>
        <v>27.48219498666813</v>
      </c>
      <c r="E1726" s="38">
        <f t="shared" si="191"/>
        <v>41.942343713578346</v>
      </c>
      <c r="G1726">
        <f t="shared" si="192"/>
        <v>0.92502450250000012</v>
      </c>
      <c r="H1726">
        <f t="shared" si="193"/>
        <v>18.368616716457087</v>
      </c>
      <c r="I1726">
        <f t="shared" si="194"/>
        <v>13.841745551912638</v>
      </c>
      <c r="M1726" s="39">
        <f t="shared" si="195"/>
        <v>27.48219498666813</v>
      </c>
      <c r="N1726" s="39">
        <f t="shared" si="196"/>
        <v>41.942343713578346</v>
      </c>
    </row>
    <row r="1727" spans="1:14" hidden="1" x14ac:dyDescent="0.3">
      <c r="A1727">
        <v>23</v>
      </c>
      <c r="B1727">
        <v>55</v>
      </c>
      <c r="C1727">
        <v>6.7</v>
      </c>
      <c r="D1727" s="38">
        <f t="shared" ref="D1727:D1790" si="197">IF(M1727&gt;0,M1727,ABS(M1727))</f>
        <v>27.398289325436249</v>
      </c>
      <c r="E1727" s="38">
        <f t="shared" ref="E1727:E1790" si="198">IF(N1727&gt;0,N1727,180+N1727)</f>
        <v>43.444555196017056</v>
      </c>
      <c r="G1727">
        <f t="shared" si="192"/>
        <v>0.9599310875</v>
      </c>
      <c r="H1727">
        <f t="shared" si="193"/>
        <v>18.84049700417647</v>
      </c>
      <c r="I1727">
        <f t="shared" si="194"/>
        <v>13.192258056739849</v>
      </c>
      <c r="M1727" s="39">
        <f t="shared" si="195"/>
        <v>27.398289325436249</v>
      </c>
      <c r="N1727" s="39">
        <f t="shared" si="196"/>
        <v>43.444555196017056</v>
      </c>
    </row>
    <row r="1728" spans="1:14" hidden="1" x14ac:dyDescent="0.3">
      <c r="A1728">
        <v>23</v>
      </c>
      <c r="B1728">
        <v>57</v>
      </c>
      <c r="C1728">
        <v>6.8</v>
      </c>
      <c r="D1728" s="38">
        <f t="shared" si="197"/>
        <v>27.305733655240175</v>
      </c>
      <c r="E1728" s="38">
        <f t="shared" si="198"/>
        <v>44.944694474463532</v>
      </c>
      <c r="G1728">
        <f t="shared" si="192"/>
        <v>0.9948376725000001</v>
      </c>
      <c r="H1728">
        <f t="shared" si="193"/>
        <v>19.289423048504808</v>
      </c>
      <c r="I1728">
        <f t="shared" si="194"/>
        <v>12.526697827273216</v>
      </c>
      <c r="M1728" s="39">
        <f t="shared" si="195"/>
        <v>27.305733655240175</v>
      </c>
      <c r="N1728" s="39">
        <f t="shared" si="196"/>
        <v>44.944694474463532</v>
      </c>
    </row>
    <row r="1729" spans="1:14" hidden="1" x14ac:dyDescent="0.3">
      <c r="A1729">
        <v>23</v>
      </c>
      <c r="B1729">
        <v>59</v>
      </c>
      <c r="C1729">
        <v>7</v>
      </c>
      <c r="D1729" s="38">
        <f t="shared" si="197"/>
        <v>27.273471734375942</v>
      </c>
      <c r="E1729" s="38">
        <f t="shared" si="198"/>
        <v>46.290951229011519</v>
      </c>
      <c r="G1729">
        <f t="shared" si="192"/>
        <v>1.0297442575</v>
      </c>
      <c r="H1729">
        <f t="shared" si="193"/>
        <v>19.714847902210082</v>
      </c>
      <c r="I1729">
        <f t="shared" si="194"/>
        <v>11.84587574612881</v>
      </c>
      <c r="M1729" s="39">
        <f t="shared" si="195"/>
        <v>27.273471734375942</v>
      </c>
      <c r="N1729" s="39">
        <f t="shared" si="196"/>
        <v>46.290951229011519</v>
      </c>
    </row>
    <row r="1730" spans="1:14" hidden="1" x14ac:dyDescent="0.3">
      <c r="A1730">
        <v>23</v>
      </c>
      <c r="B1730">
        <v>61</v>
      </c>
      <c r="C1730">
        <v>7.1</v>
      </c>
      <c r="D1730" s="38">
        <f t="shared" si="197"/>
        <v>27.161532031900553</v>
      </c>
      <c r="E1730" s="38">
        <f t="shared" si="198"/>
        <v>47.783878302006563</v>
      </c>
      <c r="G1730">
        <f t="shared" si="192"/>
        <v>1.0646508425000001</v>
      </c>
      <c r="H1730">
        <f t="shared" si="193"/>
        <v>20.116253250640916</v>
      </c>
      <c r="I1730">
        <f t="shared" si="194"/>
        <v>11.150621290137998</v>
      </c>
      <c r="M1730" s="39">
        <f t="shared" si="195"/>
        <v>27.161532031900553</v>
      </c>
      <c r="N1730" s="39">
        <f t="shared" si="196"/>
        <v>47.783878302006563</v>
      </c>
    </row>
    <row r="1731" spans="1:14" hidden="1" x14ac:dyDescent="0.3">
      <c r="A1731">
        <v>23</v>
      </c>
      <c r="B1731">
        <v>63</v>
      </c>
      <c r="C1731">
        <v>7.2</v>
      </c>
      <c r="D1731" s="38">
        <f t="shared" si="197"/>
        <v>27.040740631212593</v>
      </c>
      <c r="E1731" s="38">
        <f t="shared" si="198"/>
        <v>49.276078262545148</v>
      </c>
      <c r="G1731">
        <f t="shared" si="192"/>
        <v>1.0995574275</v>
      </c>
      <c r="H1731">
        <f t="shared" si="193"/>
        <v>20.493150043213117</v>
      </c>
      <c r="I1731">
        <f t="shared" si="194"/>
        <v>10.441781519757736</v>
      </c>
      <c r="M1731" s="39">
        <f t="shared" si="195"/>
        <v>27.040740631212593</v>
      </c>
      <c r="N1731" s="39">
        <f t="shared" si="196"/>
        <v>49.276078262545148</v>
      </c>
    </row>
    <row r="1732" spans="1:14" hidden="1" x14ac:dyDescent="0.3">
      <c r="A1732">
        <v>23</v>
      </c>
      <c r="B1732">
        <v>65</v>
      </c>
      <c r="C1732">
        <v>7.3</v>
      </c>
      <c r="D1732" s="38">
        <f t="shared" si="197"/>
        <v>26.911061158695407</v>
      </c>
      <c r="E1732" s="38">
        <f t="shared" si="198"/>
        <v>50.76801080965781</v>
      </c>
      <c r="G1732">
        <f t="shared" si="192"/>
        <v>1.1344640125000001</v>
      </c>
      <c r="H1732">
        <f t="shared" si="193"/>
        <v>20.845079089242489</v>
      </c>
      <c r="I1732">
        <f t="shared" si="194"/>
        <v>9.7202200470578575</v>
      </c>
      <c r="M1732" s="39">
        <f t="shared" si="195"/>
        <v>26.911061158695407</v>
      </c>
      <c r="N1732" s="39">
        <f t="shared" si="196"/>
        <v>50.76801080965781</v>
      </c>
    </row>
    <row r="1733" spans="1:14" hidden="1" x14ac:dyDescent="0.3">
      <c r="A1733">
        <v>23</v>
      </c>
      <c r="B1733">
        <v>67</v>
      </c>
      <c r="C1733">
        <v>7.3</v>
      </c>
      <c r="D1733" s="38">
        <f t="shared" si="197"/>
        <v>26.711374231958292</v>
      </c>
      <c r="E1733" s="38">
        <f t="shared" si="198"/>
        <v>52.42977434447252</v>
      </c>
      <c r="G1733">
        <f t="shared" si="192"/>
        <v>1.1693705974999999</v>
      </c>
      <c r="H1733">
        <f t="shared" si="193"/>
        <v>21.171611617397936</v>
      </c>
      <c r="I1733">
        <f t="shared" si="194"/>
        <v>8.9868159835428223</v>
      </c>
      <c r="M1733" s="39">
        <f t="shared" si="195"/>
        <v>26.711374231958292</v>
      </c>
      <c r="N1733" s="39">
        <f t="shared" si="196"/>
        <v>52.42977434447252</v>
      </c>
    </row>
    <row r="1734" spans="1:14" hidden="1" x14ac:dyDescent="0.3">
      <c r="A1734">
        <v>23</v>
      </c>
      <c r="B1734">
        <v>69</v>
      </c>
      <c r="C1734">
        <v>7.4</v>
      </c>
      <c r="D1734" s="38">
        <f t="shared" si="197"/>
        <v>26.565926493584371</v>
      </c>
      <c r="E1734" s="38">
        <f t="shared" si="198"/>
        <v>53.926912993860093</v>
      </c>
      <c r="G1734">
        <f t="shared" si="192"/>
        <v>1.2042771825</v>
      </c>
      <c r="H1734">
        <f t="shared" si="193"/>
        <v>21.47234979809329</v>
      </c>
      <c r="I1734">
        <f t="shared" si="194"/>
        <v>8.242462869089735</v>
      </c>
      <c r="M1734" s="39">
        <f t="shared" si="195"/>
        <v>26.565926493584371</v>
      </c>
      <c r="N1734" s="39">
        <f t="shared" si="196"/>
        <v>53.926912993860093</v>
      </c>
    </row>
    <row r="1735" spans="1:14" hidden="1" x14ac:dyDescent="0.3">
      <c r="A1735">
        <v>23</v>
      </c>
      <c r="B1735">
        <v>71</v>
      </c>
      <c r="C1735">
        <v>7.5</v>
      </c>
      <c r="D1735" s="38">
        <f t="shared" si="197"/>
        <v>26.411569694919976</v>
      </c>
      <c r="E1735" s="38">
        <f t="shared" si="198"/>
        <v>55.425236213467002</v>
      </c>
      <c r="G1735">
        <f t="shared" si="192"/>
        <v>1.2391837674999999</v>
      </c>
      <c r="H1735">
        <f t="shared" si="193"/>
        <v>21.746927228181377</v>
      </c>
      <c r="I1735">
        <f t="shared" si="194"/>
        <v>7.4880675833076884</v>
      </c>
      <c r="M1735" s="39">
        <f t="shared" si="195"/>
        <v>26.411569694919976</v>
      </c>
      <c r="N1735" s="39">
        <f t="shared" si="196"/>
        <v>55.425236213467002</v>
      </c>
    </row>
    <row r="1736" spans="1:14" hidden="1" x14ac:dyDescent="0.3">
      <c r="A1736">
        <v>23</v>
      </c>
      <c r="B1736">
        <v>73</v>
      </c>
      <c r="C1736">
        <v>7.5</v>
      </c>
      <c r="D1736" s="38">
        <f t="shared" si="197"/>
        <v>26.193858795711435</v>
      </c>
      <c r="E1736" s="38">
        <f t="shared" si="198"/>
        <v>57.108559291812902</v>
      </c>
      <c r="G1736">
        <f t="shared" si="192"/>
        <v>1.2740903525</v>
      </c>
      <c r="H1736">
        <f t="shared" si="193"/>
        <v>21.995009377359811</v>
      </c>
      <c r="I1736">
        <f t="shared" si="194"/>
        <v>6.7245492406446115</v>
      </c>
      <c r="M1736" s="39">
        <f t="shared" si="195"/>
        <v>26.193858795711435</v>
      </c>
      <c r="N1736" s="39">
        <f t="shared" si="196"/>
        <v>57.108559291812902</v>
      </c>
    </row>
    <row r="1737" spans="1:14" hidden="1" x14ac:dyDescent="0.3">
      <c r="A1737">
        <v>23</v>
      </c>
      <c r="B1737">
        <v>75</v>
      </c>
      <c r="C1737">
        <v>7.6</v>
      </c>
      <c r="D1737" s="38">
        <f t="shared" si="197"/>
        <v>26.023895532239912</v>
      </c>
      <c r="E1737" s="38">
        <f t="shared" si="198"/>
        <v>58.615119782815938</v>
      </c>
      <c r="G1737">
        <f t="shared" ref="G1737:G1800" si="199">B1737*3.14159265/180</f>
        <v>1.3089969375000001</v>
      </c>
      <c r="H1737">
        <f t="shared" ref="H1737:H1800" si="200">SIN(G1737)*A1737</f>
        <v>22.216293995744628</v>
      </c>
      <c r="I1737">
        <f t="shared" ref="I1737:I1800" si="201">COS(G1737)*A1737</f>
        <v>5.9528380705879336</v>
      </c>
      <c r="M1737" s="39">
        <f t="shared" ref="M1737:M1800" si="202">H1737/SIN(N1737*3.14159265/180)</f>
        <v>26.023895532239912</v>
      </c>
      <c r="N1737" s="39">
        <f t="shared" ref="N1737:N1800" si="203">(180/3.14159265)*ATAN(H1737/(I1737+C1737))</f>
        <v>58.615119782815938</v>
      </c>
    </row>
    <row r="1738" spans="1:14" hidden="1" x14ac:dyDescent="0.3">
      <c r="A1738">
        <v>23</v>
      </c>
      <c r="B1738">
        <v>77</v>
      </c>
      <c r="C1738">
        <v>7.7</v>
      </c>
      <c r="D1738" s="38">
        <f t="shared" si="197"/>
        <v>25.84507039995399</v>
      </c>
      <c r="E1738" s="38">
        <f t="shared" si="198"/>
        <v>60.12448666522274</v>
      </c>
      <c r="G1738">
        <f t="shared" si="199"/>
        <v>1.3439035225</v>
      </c>
      <c r="H1738">
        <f t="shared" si="200"/>
        <v>22.410511482115233</v>
      </c>
      <c r="I1738">
        <f t="shared" si="201"/>
        <v>5.173874284323233</v>
      </c>
      <c r="M1738" s="39">
        <f t="shared" si="202"/>
        <v>25.84507039995399</v>
      </c>
      <c r="N1738" s="39">
        <f t="shared" si="203"/>
        <v>60.12448666522274</v>
      </c>
    </row>
    <row r="1739" spans="1:14" hidden="1" x14ac:dyDescent="0.3">
      <c r="A1739">
        <v>23</v>
      </c>
      <c r="B1739">
        <v>79</v>
      </c>
      <c r="C1739">
        <v>7.7</v>
      </c>
      <c r="D1739" s="38">
        <f t="shared" si="197"/>
        <v>25.610047768603803</v>
      </c>
      <c r="E1739" s="38">
        <f t="shared" si="198"/>
        <v>61.83411468017178</v>
      </c>
      <c r="G1739">
        <f t="shared" si="199"/>
        <v>1.3788101075000001</v>
      </c>
      <c r="H1739">
        <f t="shared" si="200"/>
        <v>22.577425212381932</v>
      </c>
      <c r="I1739">
        <f t="shared" si="201"/>
        <v>4.388606929231722</v>
      </c>
      <c r="M1739" s="39">
        <f t="shared" si="202"/>
        <v>25.610047768603803</v>
      </c>
      <c r="N1739" s="39">
        <f t="shared" si="203"/>
        <v>61.83411468017178</v>
      </c>
    </row>
    <row r="1740" spans="1:14" hidden="1" x14ac:dyDescent="0.3">
      <c r="A1740">
        <v>23</v>
      </c>
      <c r="B1740">
        <v>81</v>
      </c>
      <c r="C1740">
        <v>7.8</v>
      </c>
      <c r="D1740" s="38">
        <f t="shared" si="197"/>
        <v>25.415914042758857</v>
      </c>
      <c r="E1740" s="38">
        <f t="shared" si="198"/>
        <v>63.355148891056423</v>
      </c>
      <c r="G1740">
        <f t="shared" si="199"/>
        <v>1.4137166925</v>
      </c>
      <c r="H1740">
        <f t="shared" si="200"/>
        <v>22.716831827875943</v>
      </c>
      <c r="I1740">
        <f t="shared" si="201"/>
        <v>3.5979927326222385</v>
      </c>
      <c r="M1740" s="39">
        <f t="shared" si="202"/>
        <v>25.415914042758857</v>
      </c>
      <c r="N1740" s="39">
        <f t="shared" si="203"/>
        <v>63.355148891056423</v>
      </c>
    </row>
    <row r="1741" spans="1:14" hidden="1" x14ac:dyDescent="0.3">
      <c r="A1741">
        <v>23</v>
      </c>
      <c r="B1741">
        <v>83</v>
      </c>
      <c r="C1741">
        <v>7.8</v>
      </c>
      <c r="D1741" s="38">
        <f t="shared" si="197"/>
        <v>25.170751299936587</v>
      </c>
      <c r="E1741" s="38">
        <f t="shared" si="198"/>
        <v>65.086931612747932</v>
      </c>
      <c r="G1741">
        <f t="shared" si="199"/>
        <v>1.4486232775000001</v>
      </c>
      <c r="H1741">
        <f t="shared" si="200"/>
        <v>22.828561483110626</v>
      </c>
      <c r="I1741">
        <f t="shared" si="201"/>
        <v>2.8029949361063609</v>
      </c>
      <c r="M1741" s="39">
        <f t="shared" si="202"/>
        <v>25.170751299936587</v>
      </c>
      <c r="N1741" s="39">
        <f t="shared" si="203"/>
        <v>65.086931612747932</v>
      </c>
    </row>
    <row r="1742" spans="1:14" hidden="1" x14ac:dyDescent="0.3">
      <c r="A1742">
        <v>23</v>
      </c>
      <c r="B1742">
        <v>85</v>
      </c>
      <c r="C1742">
        <v>7.8</v>
      </c>
      <c r="D1742" s="38">
        <f t="shared" si="197"/>
        <v>24.922108279673608</v>
      </c>
      <c r="E1742" s="38">
        <f t="shared" si="198"/>
        <v>66.833214663194241</v>
      </c>
      <c r="G1742">
        <f t="shared" si="199"/>
        <v>1.4835298625000002</v>
      </c>
      <c r="H1742">
        <f t="shared" si="200"/>
        <v>22.912478052712018</v>
      </c>
      <c r="I1742">
        <f t="shared" si="201"/>
        <v>2.0045821220369118</v>
      </c>
      <c r="M1742" s="39">
        <f t="shared" si="202"/>
        <v>24.922108279673608</v>
      </c>
      <c r="N1742" s="39">
        <f t="shared" si="203"/>
        <v>66.833214663194241</v>
      </c>
    </row>
    <row r="1743" spans="1:14" hidden="1" x14ac:dyDescent="0.3">
      <c r="A1743">
        <v>23</v>
      </c>
      <c r="B1743">
        <v>87</v>
      </c>
      <c r="C1743">
        <v>7.9</v>
      </c>
      <c r="D1743" s="38">
        <f t="shared" si="197"/>
        <v>24.706859110950237</v>
      </c>
      <c r="E1743" s="38">
        <f t="shared" si="198"/>
        <v>68.378734258085075</v>
      </c>
      <c r="G1743">
        <f t="shared" si="199"/>
        <v>1.5184364475000001</v>
      </c>
      <c r="H1743">
        <f t="shared" si="200"/>
        <v>22.968479297266651</v>
      </c>
      <c r="I1743">
        <f t="shared" si="201"/>
        <v>1.2037270334395511</v>
      </c>
      <c r="M1743" s="39">
        <f t="shared" si="202"/>
        <v>24.706859110950237</v>
      </c>
      <c r="N1743" s="39">
        <f t="shared" si="203"/>
        <v>68.378734258085075</v>
      </c>
    </row>
    <row r="1744" spans="1:14" hidden="1" x14ac:dyDescent="0.3">
      <c r="A1744">
        <v>23</v>
      </c>
      <c r="B1744">
        <v>89</v>
      </c>
      <c r="C1744">
        <v>7.9</v>
      </c>
      <c r="D1744" s="38">
        <f t="shared" si="197"/>
        <v>24.448971453708001</v>
      </c>
      <c r="E1744" s="38">
        <f t="shared" si="198"/>
        <v>70.15114516965231</v>
      </c>
      <c r="G1744">
        <f t="shared" si="199"/>
        <v>1.5533430325000002</v>
      </c>
      <c r="H1744">
        <f t="shared" si="200"/>
        <v>22.996496987884523</v>
      </c>
      <c r="I1744">
        <f t="shared" si="201"/>
        <v>0.4014053888752257</v>
      </c>
      <c r="M1744" s="39">
        <f t="shared" si="202"/>
        <v>24.448971453708001</v>
      </c>
      <c r="N1744" s="39">
        <f t="shared" si="203"/>
        <v>70.15114516965231</v>
      </c>
    </row>
    <row r="1745" spans="1:14" hidden="1" x14ac:dyDescent="0.3">
      <c r="A1745">
        <v>23</v>
      </c>
      <c r="B1745">
        <v>91</v>
      </c>
      <c r="C1745">
        <v>7.9</v>
      </c>
      <c r="D1745" s="38">
        <f t="shared" si="197"/>
        <v>24.188174717413126</v>
      </c>
      <c r="E1745" s="38">
        <f t="shared" si="198"/>
        <v>71.940120478854126</v>
      </c>
      <c r="G1745">
        <f t="shared" si="199"/>
        <v>1.5882496175</v>
      </c>
      <c r="H1745">
        <f t="shared" si="200"/>
        <v>22.996496989325486</v>
      </c>
      <c r="I1745">
        <f t="shared" si="201"/>
        <v>-0.40140530632256116</v>
      </c>
      <c r="M1745" s="39">
        <f t="shared" si="202"/>
        <v>24.188174717413126</v>
      </c>
      <c r="N1745" s="39">
        <f t="shared" si="203"/>
        <v>71.940120478854126</v>
      </c>
    </row>
    <row r="1746" spans="1:14" hidden="1" x14ac:dyDescent="0.3">
      <c r="A1746">
        <v>23</v>
      </c>
      <c r="B1746">
        <v>93</v>
      </c>
      <c r="C1746">
        <v>7.9</v>
      </c>
      <c r="D1746" s="38">
        <f t="shared" si="197"/>
        <v>23.924696741534639</v>
      </c>
      <c r="E1746" s="38">
        <f t="shared" si="198"/>
        <v>73.746386156249983</v>
      </c>
      <c r="G1746">
        <f t="shared" si="199"/>
        <v>1.6231562025000001</v>
      </c>
      <c r="H1746">
        <f t="shared" si="200"/>
        <v>22.968479301587784</v>
      </c>
      <c r="I1746">
        <f t="shared" si="201"/>
        <v>-1.2037269509874642</v>
      </c>
      <c r="M1746" s="39">
        <f t="shared" si="202"/>
        <v>23.924696741534639</v>
      </c>
      <c r="N1746" s="39">
        <f t="shared" si="203"/>
        <v>73.746386156249983</v>
      </c>
    </row>
    <row r="1747" spans="1:14" hidden="1" x14ac:dyDescent="0.3">
      <c r="A1747">
        <v>23</v>
      </c>
      <c r="B1747">
        <v>95</v>
      </c>
      <c r="C1747">
        <v>7.9</v>
      </c>
      <c r="D1747" s="38">
        <f t="shared" si="197"/>
        <v>23.658774350574109</v>
      </c>
      <c r="E1747" s="38">
        <f t="shared" si="198"/>
        <v>75.570694462077853</v>
      </c>
      <c r="G1747">
        <f t="shared" si="199"/>
        <v>1.6580627875000002</v>
      </c>
      <c r="H1747">
        <f t="shared" si="200"/>
        <v>22.912478059908054</v>
      </c>
      <c r="I1747">
        <f t="shared" si="201"/>
        <v>-2.0045820397858627</v>
      </c>
      <c r="M1747" s="39">
        <f t="shared" si="202"/>
        <v>23.658774350574109</v>
      </c>
      <c r="N1747" s="39">
        <f t="shared" si="203"/>
        <v>75.570694462077853</v>
      </c>
    </row>
    <row r="1748" spans="1:14" hidden="1" x14ac:dyDescent="0.3">
      <c r="A1748">
        <v>23</v>
      </c>
      <c r="B1748">
        <v>97</v>
      </c>
      <c r="C1748">
        <v>7.9</v>
      </c>
      <c r="D1748" s="38">
        <f t="shared" si="197"/>
        <v>23.390653716908524</v>
      </c>
      <c r="E1748" s="38">
        <f t="shared" si="198"/>
        <v>77.41382428223335</v>
      </c>
      <c r="G1748">
        <f t="shared" si="199"/>
        <v>1.6929693725000001</v>
      </c>
      <c r="H1748">
        <f t="shared" si="200"/>
        <v>22.828561493172799</v>
      </c>
      <c r="I1748">
        <f t="shared" si="201"/>
        <v>-2.8029948541565499</v>
      </c>
      <c r="M1748" s="39">
        <f t="shared" si="202"/>
        <v>23.390653716908524</v>
      </c>
      <c r="N1748" s="39">
        <f t="shared" si="203"/>
        <v>77.41382428223335</v>
      </c>
    </row>
    <row r="1749" spans="1:14" hidden="1" x14ac:dyDescent="0.3">
      <c r="A1749">
        <v>23</v>
      </c>
      <c r="B1749">
        <v>99</v>
      </c>
      <c r="C1749">
        <v>7.9</v>
      </c>
      <c r="D1749" s="38">
        <f t="shared" si="197"/>
        <v>23.120590738842264</v>
      </c>
      <c r="E1749" s="38">
        <f t="shared" si="198"/>
        <v>79.276581306778453</v>
      </c>
      <c r="G1749">
        <f t="shared" si="199"/>
        <v>1.7278759575</v>
      </c>
      <c r="H1749">
        <f t="shared" si="200"/>
        <v>22.716831840791997</v>
      </c>
      <c r="I1749">
        <f t="shared" si="201"/>
        <v>-3.5979926510735094</v>
      </c>
      <c r="M1749" s="39">
        <f t="shared" si="202"/>
        <v>23.120590738842264</v>
      </c>
      <c r="N1749" s="39">
        <f t="shared" si="203"/>
        <v>79.276581306778453</v>
      </c>
    </row>
    <row r="1750" spans="1:14" hidden="1" x14ac:dyDescent="0.3">
      <c r="A1750">
        <v>23</v>
      </c>
      <c r="B1750">
        <v>101</v>
      </c>
      <c r="C1750">
        <v>8</v>
      </c>
      <c r="D1750" s="38">
        <f t="shared" si="197"/>
        <v>22.864432869176198</v>
      </c>
      <c r="E1750" s="38">
        <f t="shared" si="198"/>
        <v>80.912184932924077</v>
      </c>
      <c r="G1750">
        <f t="shared" si="199"/>
        <v>1.7627825425000001</v>
      </c>
      <c r="H1750">
        <f t="shared" si="200"/>
        <v>22.577425228136121</v>
      </c>
      <c r="I1750">
        <f t="shared" si="201"/>
        <v>-4.3886068481834375</v>
      </c>
      <c r="M1750" s="39">
        <f t="shared" si="202"/>
        <v>22.864432869176198</v>
      </c>
      <c r="N1750" s="39">
        <f t="shared" si="203"/>
        <v>80.912184932924077</v>
      </c>
    </row>
    <row r="1751" spans="1:14" hidden="1" x14ac:dyDescent="0.3">
      <c r="A1751">
        <v>23</v>
      </c>
      <c r="B1751">
        <v>103</v>
      </c>
      <c r="C1751">
        <v>8</v>
      </c>
      <c r="D1751" s="38">
        <f t="shared" si="197"/>
        <v>22.588005948689091</v>
      </c>
      <c r="E1751" s="38">
        <f t="shared" si="198"/>
        <v>82.812533028554498</v>
      </c>
      <c r="G1751">
        <f t="shared" si="199"/>
        <v>1.7976891275000002</v>
      </c>
      <c r="H1751">
        <f t="shared" si="200"/>
        <v>22.410511500688372</v>
      </c>
      <c r="I1751">
        <f t="shared" si="201"/>
        <v>-5.173874203874135</v>
      </c>
      <c r="M1751" s="39">
        <f t="shared" si="202"/>
        <v>22.588005948689091</v>
      </c>
      <c r="N1751" s="39">
        <f t="shared" si="203"/>
        <v>82.812533028554498</v>
      </c>
    </row>
    <row r="1752" spans="1:14" hidden="1" x14ac:dyDescent="0.3">
      <c r="A1752">
        <v>23</v>
      </c>
      <c r="B1752">
        <v>105</v>
      </c>
      <c r="C1752">
        <v>8</v>
      </c>
      <c r="D1752" s="38">
        <f t="shared" si="197"/>
        <v>22.310414432426473</v>
      </c>
      <c r="E1752" s="38">
        <f t="shared" si="198"/>
        <v>84.735240728914619</v>
      </c>
      <c r="G1752">
        <f t="shared" si="199"/>
        <v>1.8325957125000003</v>
      </c>
      <c r="H1752">
        <f t="shared" si="200"/>
        <v>22.216294017114087</v>
      </c>
      <c r="I1752">
        <f t="shared" si="201"/>
        <v>-5.9528379908360414</v>
      </c>
      <c r="M1752" s="39">
        <f t="shared" si="202"/>
        <v>22.310414432426473</v>
      </c>
      <c r="N1752" s="39">
        <f t="shared" si="203"/>
        <v>84.735240728914619</v>
      </c>
    </row>
    <row r="1753" spans="1:14" hidden="1" x14ac:dyDescent="0.3">
      <c r="A1753">
        <v>23</v>
      </c>
      <c r="B1753">
        <v>107</v>
      </c>
      <c r="C1753">
        <v>8</v>
      </c>
      <c r="D1753" s="38">
        <f t="shared" si="197"/>
        <v>22.031958910024475</v>
      </c>
      <c r="E1753" s="38">
        <f t="shared" si="198"/>
        <v>86.681238003262607</v>
      </c>
      <c r="G1753">
        <f t="shared" si="199"/>
        <v>1.8675022975</v>
      </c>
      <c r="H1753">
        <f t="shared" si="200"/>
        <v>21.995009401499551</v>
      </c>
      <c r="I1753">
        <f t="shared" si="201"/>
        <v>-6.7245491616870758</v>
      </c>
      <c r="M1753" s="39">
        <f t="shared" si="202"/>
        <v>22.031958910024475</v>
      </c>
      <c r="N1753" s="39">
        <f t="shared" si="203"/>
        <v>86.681238003262607</v>
      </c>
    </row>
    <row r="1754" spans="1:14" hidden="1" x14ac:dyDescent="0.3">
      <c r="A1754">
        <v>23</v>
      </c>
      <c r="B1754">
        <v>109</v>
      </c>
      <c r="C1754">
        <v>8</v>
      </c>
      <c r="D1754" s="38">
        <f t="shared" si="197"/>
        <v>21.752951981654089</v>
      </c>
      <c r="E1754" s="38">
        <f t="shared" si="198"/>
        <v>88.65148061880376</v>
      </c>
      <c r="G1754">
        <f t="shared" si="199"/>
        <v>1.9024088825000001</v>
      </c>
      <c r="H1754">
        <f t="shared" si="200"/>
        <v>21.746927255061991</v>
      </c>
      <c r="I1754">
        <f t="shared" si="201"/>
        <v>-7.4880675052407168</v>
      </c>
      <c r="M1754" s="39">
        <f t="shared" si="202"/>
        <v>21.752951981654089</v>
      </c>
      <c r="N1754" s="39">
        <f t="shared" si="203"/>
        <v>88.65148061880376</v>
      </c>
    </row>
    <row r="1755" spans="1:14" hidden="1" x14ac:dyDescent="0.3">
      <c r="A1755">
        <v>23</v>
      </c>
      <c r="B1755">
        <v>111</v>
      </c>
      <c r="C1755">
        <v>7.9</v>
      </c>
      <c r="D1755" s="38">
        <f t="shared" si="197"/>
        <v>21.475080625838558</v>
      </c>
      <c r="E1755" s="38">
        <f t="shared" si="198"/>
        <v>90.913733574553532</v>
      </c>
      <c r="G1755">
        <f t="shared" si="199"/>
        <v>1.9373154675000002</v>
      </c>
      <c r="H1755">
        <f t="shared" si="200"/>
        <v>21.472349827682027</v>
      </c>
      <c r="I1755">
        <f t="shared" si="201"/>
        <v>-8.2424627920084443</v>
      </c>
      <c r="M1755" s="39">
        <f t="shared" si="202"/>
        <v>-21.475080625838558</v>
      </c>
      <c r="N1755" s="39">
        <f t="shared" si="203"/>
        <v>-89.086266425446468</v>
      </c>
    </row>
    <row r="1756" spans="1:14" hidden="1" x14ac:dyDescent="0.3">
      <c r="A1756">
        <v>23</v>
      </c>
      <c r="B1756">
        <v>113</v>
      </c>
      <c r="C1756">
        <v>7.9</v>
      </c>
      <c r="D1756" s="38">
        <f t="shared" si="197"/>
        <v>21.199488405639659</v>
      </c>
      <c r="E1756" s="38">
        <f t="shared" si="198"/>
        <v>92.938621447616441</v>
      </c>
      <c r="G1756">
        <f t="shared" si="199"/>
        <v>1.9722220525000003</v>
      </c>
      <c r="H1756">
        <f t="shared" si="200"/>
        <v>21.171611649658743</v>
      </c>
      <c r="I1756">
        <f t="shared" si="201"/>
        <v>-8.9868159075411196</v>
      </c>
      <c r="M1756" s="39">
        <f t="shared" si="202"/>
        <v>-21.199488405639659</v>
      </c>
      <c r="N1756" s="39">
        <f t="shared" si="203"/>
        <v>-87.061378552383559</v>
      </c>
    </row>
    <row r="1757" spans="1:14" hidden="1" x14ac:dyDescent="0.3">
      <c r="A1757">
        <v>23</v>
      </c>
      <c r="B1757">
        <v>115</v>
      </c>
      <c r="C1757">
        <v>7.9</v>
      </c>
      <c r="D1757" s="38">
        <f t="shared" si="197"/>
        <v>20.924400216942715</v>
      </c>
      <c r="E1757" s="38">
        <f t="shared" si="198"/>
        <v>94.990484921797318</v>
      </c>
      <c r="G1757">
        <f t="shared" si="199"/>
        <v>2.0071286375000001</v>
      </c>
      <c r="H1757">
        <f t="shared" si="200"/>
        <v>20.84507912413607</v>
      </c>
      <c r="I1757">
        <f t="shared" si="201"/>
        <v>-9.7202199722283389</v>
      </c>
      <c r="M1757" s="39">
        <f t="shared" si="202"/>
        <v>-20.924400216942715</v>
      </c>
      <c r="N1757" s="39">
        <f t="shared" si="203"/>
        <v>-85.009515078202682</v>
      </c>
    </row>
    <row r="1758" spans="1:14" hidden="1" x14ac:dyDescent="0.3">
      <c r="A1758">
        <v>23</v>
      </c>
      <c r="B1758">
        <v>117</v>
      </c>
      <c r="C1758">
        <v>7.9</v>
      </c>
      <c r="D1758" s="38">
        <f t="shared" si="197"/>
        <v>20.65017804160955</v>
      </c>
      <c r="E1758" s="38">
        <f t="shared" si="198"/>
        <v>97.07033203089496</v>
      </c>
      <c r="G1758">
        <f t="shared" si="199"/>
        <v>2.0420352225</v>
      </c>
      <c r="H1758">
        <f t="shared" si="200"/>
        <v>20.493150080696953</v>
      </c>
      <c r="I1758">
        <f t="shared" si="201"/>
        <v>-10.441781446191564</v>
      </c>
      <c r="M1758" s="39">
        <f t="shared" si="202"/>
        <v>-20.65017804160955</v>
      </c>
      <c r="N1758" s="39">
        <f t="shared" si="203"/>
        <v>-82.92966796910504</v>
      </c>
    </row>
    <row r="1759" spans="1:14" hidden="1" x14ac:dyDescent="0.3">
      <c r="A1759">
        <v>23</v>
      </c>
      <c r="B1759">
        <v>119</v>
      </c>
      <c r="C1759">
        <v>7.9</v>
      </c>
      <c r="D1759" s="38">
        <f t="shared" si="197"/>
        <v>20.377197666921429</v>
      </c>
      <c r="E1759" s="38">
        <f t="shared" si="198"/>
        <v>99.17918057182527</v>
      </c>
      <c r="G1759">
        <f t="shared" si="199"/>
        <v>2.0769418074999999</v>
      </c>
      <c r="H1759">
        <f t="shared" si="200"/>
        <v>20.116253290669341</v>
      </c>
      <c r="I1759">
        <f t="shared" si="201"/>
        <v>-11.150621217924806</v>
      </c>
      <c r="M1759" s="39">
        <f t="shared" si="202"/>
        <v>-20.377197666921429</v>
      </c>
      <c r="N1759" s="39">
        <f t="shared" si="203"/>
        <v>-80.82081942817473</v>
      </c>
    </row>
    <row r="1760" spans="1:14" hidden="1" x14ac:dyDescent="0.3">
      <c r="A1760">
        <v>23</v>
      </c>
      <c r="B1760">
        <v>121</v>
      </c>
      <c r="C1760">
        <v>7.9</v>
      </c>
      <c r="D1760" s="38">
        <f t="shared" si="197"/>
        <v>20.105849007922192</v>
      </c>
      <c r="E1760" s="38">
        <f t="shared" si="198"/>
        <v>101.31805305801265</v>
      </c>
      <c r="G1760">
        <f t="shared" si="199"/>
        <v>2.1118483925000002</v>
      </c>
      <c r="H1760">
        <f t="shared" si="200"/>
        <v>19.71484794473432</v>
      </c>
      <c r="I1760">
        <f t="shared" si="201"/>
        <v>-11.845875675356588</v>
      </c>
      <c r="M1760" s="39">
        <f t="shared" si="202"/>
        <v>-20.105849007922192</v>
      </c>
      <c r="N1760" s="39">
        <f t="shared" si="203"/>
        <v>-78.681946941987349</v>
      </c>
    </row>
    <row r="1761" spans="1:14" hidden="1" x14ac:dyDescent="0.3">
      <c r="A1761">
        <v>23</v>
      </c>
      <c r="B1761">
        <v>123</v>
      </c>
      <c r="C1761">
        <v>7.9</v>
      </c>
      <c r="D1761" s="38">
        <f t="shared" si="197"/>
        <v>19.836536376675102</v>
      </c>
      <c r="E1761" s="38">
        <f t="shared" si="198"/>
        <v>103.48797071806162</v>
      </c>
      <c r="G1761">
        <f t="shared" si="199"/>
        <v>2.1467549775000001</v>
      </c>
      <c r="H1761">
        <f t="shared" si="200"/>
        <v>19.289423093473058</v>
      </c>
      <c r="I1761">
        <f t="shared" si="201"/>
        <v>-12.526697758028179</v>
      </c>
      <c r="M1761" s="39">
        <f t="shared" si="202"/>
        <v>-19.836536376675102</v>
      </c>
      <c r="N1761" s="39">
        <f t="shared" si="203"/>
        <v>-76.512029281938382</v>
      </c>
    </row>
    <row r="1762" spans="1:14" hidden="1" x14ac:dyDescent="0.3">
      <c r="A1762">
        <v>23</v>
      </c>
      <c r="B1762">
        <v>125</v>
      </c>
      <c r="C1762">
        <v>7.9</v>
      </c>
      <c r="D1762" s="38">
        <f t="shared" si="197"/>
        <v>19.569678683415304</v>
      </c>
      <c r="E1762" s="38">
        <f t="shared" si="198"/>
        <v>105.68994643844751</v>
      </c>
      <c r="G1762">
        <f t="shared" si="199"/>
        <v>2.1816615625</v>
      </c>
      <c r="H1762">
        <f t="shared" si="200"/>
        <v>18.840497051533948</v>
      </c>
      <c r="I1762">
        <f t="shared" si="201"/>
        <v>-13.192257989106357</v>
      </c>
      <c r="M1762" s="39">
        <f t="shared" si="202"/>
        <v>-19.569678683415304</v>
      </c>
      <c r="N1762" s="39">
        <f t="shared" si="203"/>
        <v>-74.310053561552493</v>
      </c>
    </row>
    <row r="1763" spans="1:14" hidden="1" x14ac:dyDescent="0.3">
      <c r="A1763">
        <v>23</v>
      </c>
      <c r="B1763">
        <v>127</v>
      </c>
      <c r="C1763">
        <v>7.9</v>
      </c>
      <c r="D1763" s="38">
        <f t="shared" si="197"/>
        <v>19.3057095523999</v>
      </c>
      <c r="E1763" s="38">
        <f t="shared" si="198"/>
        <v>107.92497654962254</v>
      </c>
      <c r="G1763">
        <f t="shared" si="199"/>
        <v>2.2165681475000003</v>
      </c>
      <c r="H1763">
        <f t="shared" si="200"/>
        <v>18.368616766146083</v>
      </c>
      <c r="I1763">
        <f t="shared" si="201"/>
        <v>-13.84174548597311</v>
      </c>
      <c r="M1763" s="39">
        <f t="shared" si="202"/>
        <v>-19.3057095523999</v>
      </c>
      <c r="N1763" s="39">
        <f t="shared" si="203"/>
        <v>-72.075023450377458</v>
      </c>
    </row>
    <row r="1764" spans="1:14" hidden="1" x14ac:dyDescent="0.3">
      <c r="A1764">
        <v>23</v>
      </c>
      <c r="B1764">
        <v>129</v>
      </c>
      <c r="C1764">
        <v>7.9</v>
      </c>
      <c r="D1764" s="38">
        <f t="shared" si="197"/>
        <v>19.045077332976454</v>
      </c>
      <c r="E1764" s="38">
        <f t="shared" si="198"/>
        <v>110.19403135928182</v>
      </c>
      <c r="G1764">
        <f t="shared" si="199"/>
        <v>2.2514747325000002</v>
      </c>
      <c r="H1764">
        <f t="shared" si="200"/>
        <v>17.874357150748324</v>
      </c>
      <c r="I1764">
        <f t="shared" si="201"/>
        <v>-14.474368948161171</v>
      </c>
      <c r="M1764" s="39">
        <f t="shared" si="202"/>
        <v>-19.045077332976454</v>
      </c>
      <c r="N1764" s="39">
        <f t="shared" si="203"/>
        <v>-69.805968640718177</v>
      </c>
    </row>
    <row r="1765" spans="1:14" hidden="1" x14ac:dyDescent="0.3">
      <c r="A1765">
        <v>23</v>
      </c>
      <c r="B1765">
        <v>131</v>
      </c>
      <c r="C1765">
        <v>7.8</v>
      </c>
      <c r="D1765" s="38">
        <f t="shared" si="197"/>
        <v>18.826736868232469</v>
      </c>
      <c r="E1765" s="38">
        <f t="shared" si="198"/>
        <v>112.77921552905866</v>
      </c>
      <c r="G1765">
        <f t="shared" si="199"/>
        <v>2.2863813175000001</v>
      </c>
      <c r="H1765">
        <f t="shared" si="200"/>
        <v>17.358320384545785</v>
      </c>
      <c r="I1765">
        <f t="shared" si="201"/>
        <v>-15.089357621431811</v>
      </c>
      <c r="M1765" s="39">
        <f t="shared" si="202"/>
        <v>-18.826736868232469</v>
      </c>
      <c r="N1765" s="39">
        <f t="shared" si="203"/>
        <v>-67.220784470941339</v>
      </c>
    </row>
    <row r="1766" spans="1:14" hidden="1" x14ac:dyDescent="0.3">
      <c r="A1766">
        <v>23</v>
      </c>
      <c r="B1766">
        <v>133</v>
      </c>
      <c r="C1766">
        <v>7.8</v>
      </c>
      <c r="D1766" s="38">
        <f t="shared" si="197"/>
        <v>18.577916705206924</v>
      </c>
      <c r="E1766" s="38">
        <f t="shared" si="198"/>
        <v>115.11778124758366</v>
      </c>
      <c r="G1766">
        <f t="shared" si="199"/>
        <v>2.3212879024999999</v>
      </c>
      <c r="H1766">
        <f t="shared" si="200"/>
        <v>16.821135178847285</v>
      </c>
      <c r="I1766">
        <f t="shared" si="201"/>
        <v>-15.685962236820105</v>
      </c>
      <c r="M1766" s="39">
        <f t="shared" si="202"/>
        <v>-18.577916705206924</v>
      </c>
      <c r="N1766" s="39">
        <f t="shared" si="203"/>
        <v>-64.882218752416335</v>
      </c>
    </row>
    <row r="1767" spans="1:14" hidden="1" x14ac:dyDescent="0.3">
      <c r="A1767">
        <v>23</v>
      </c>
      <c r="B1767">
        <v>135</v>
      </c>
      <c r="C1767">
        <v>7.8</v>
      </c>
      <c r="D1767" s="38">
        <f t="shared" si="197"/>
        <v>18.333850866453052</v>
      </c>
      <c r="E1767" s="38">
        <f t="shared" si="198"/>
        <v>117.49233969099961</v>
      </c>
      <c r="G1767">
        <f t="shared" si="199"/>
        <v>2.3561944875000003</v>
      </c>
      <c r="H1767">
        <f t="shared" si="200"/>
        <v>16.263456011077423</v>
      </c>
      <c r="I1767">
        <f t="shared" si="201"/>
        <v>-16.263455923503763</v>
      </c>
      <c r="M1767" s="39">
        <f t="shared" si="202"/>
        <v>-18.333850866453052</v>
      </c>
      <c r="N1767" s="39">
        <f t="shared" si="203"/>
        <v>-62.507660309000393</v>
      </c>
    </row>
    <row r="1768" spans="1:14" hidden="1" x14ac:dyDescent="0.3">
      <c r="A1768">
        <v>23</v>
      </c>
      <c r="B1768">
        <v>137</v>
      </c>
      <c r="C1768">
        <v>7.8</v>
      </c>
      <c r="D1768" s="38">
        <f t="shared" si="197"/>
        <v>18.095035024216486</v>
      </c>
      <c r="E1768" s="38">
        <f t="shared" si="198"/>
        <v>119.90358674018798</v>
      </c>
      <c r="G1768">
        <f t="shared" si="199"/>
        <v>2.3911010725000001</v>
      </c>
      <c r="H1768">
        <f t="shared" si="200"/>
        <v>15.6859623273967</v>
      </c>
      <c r="I1768">
        <f t="shared" si="201"/>
        <v>-16.821135094383241</v>
      </c>
      <c r="M1768" s="39">
        <f t="shared" si="202"/>
        <v>-18.095035024216486</v>
      </c>
      <c r="N1768" s="39">
        <f t="shared" si="203"/>
        <v>-60.096413259812024</v>
      </c>
    </row>
    <row r="1769" spans="1:14" hidden="1" x14ac:dyDescent="0.3">
      <c r="A1769">
        <v>23</v>
      </c>
      <c r="B1769">
        <v>139</v>
      </c>
      <c r="C1769">
        <v>7.8</v>
      </c>
      <c r="D1769" s="38">
        <f t="shared" si="197"/>
        <v>17.861976465906825</v>
      </c>
      <c r="E1769" s="38">
        <f t="shared" si="198"/>
        <v>122.35212369654928</v>
      </c>
      <c r="G1769">
        <f t="shared" si="199"/>
        <v>2.4260076575000005</v>
      </c>
      <c r="H1769">
        <f t="shared" si="200"/>
        <v>15.089357714900974</v>
      </c>
      <c r="I1769">
        <f t="shared" si="201"/>
        <v>-17.358320303294281</v>
      </c>
      <c r="M1769" s="39">
        <f t="shared" si="202"/>
        <v>-17.861976465906825</v>
      </c>
      <c r="N1769" s="39">
        <f t="shared" si="203"/>
        <v>-57.647876303450715</v>
      </c>
    </row>
    <row r="1770" spans="1:14" hidden="1" x14ac:dyDescent="0.3">
      <c r="A1770">
        <v>23</v>
      </c>
      <c r="B1770">
        <v>141</v>
      </c>
      <c r="C1770">
        <v>7.8</v>
      </c>
      <c r="D1770" s="38">
        <f t="shared" si="197"/>
        <v>17.635192929599327</v>
      </c>
      <c r="E1770" s="38">
        <f t="shared" si="198"/>
        <v>124.8384399857263</v>
      </c>
      <c r="G1770">
        <f t="shared" si="199"/>
        <v>2.4609142424999999</v>
      </c>
      <c r="H1770">
        <f t="shared" si="200"/>
        <v>14.474369044409039</v>
      </c>
      <c r="I1770">
        <f t="shared" si="201"/>
        <v>-17.874357072808337</v>
      </c>
      <c r="M1770" s="39">
        <f t="shared" si="202"/>
        <v>-17.635192929599327</v>
      </c>
      <c r="N1770" s="39">
        <f t="shared" si="203"/>
        <v>-55.161560014273711</v>
      </c>
    </row>
    <row r="1771" spans="1:14" hidden="1" x14ac:dyDescent="0.3">
      <c r="A1771">
        <v>23</v>
      </c>
      <c r="B1771">
        <v>143</v>
      </c>
      <c r="C1771">
        <v>7.8</v>
      </c>
      <c r="D1771" s="38">
        <f t="shared" si="197"/>
        <v>17.415211156079724</v>
      </c>
      <c r="E1771" s="38">
        <f t="shared" si="198"/>
        <v>127.3628947349234</v>
      </c>
      <c r="G1771">
        <f t="shared" si="199"/>
        <v>2.4958208275000002</v>
      </c>
      <c r="H1771">
        <f t="shared" si="200"/>
        <v>13.841745584882405</v>
      </c>
      <c r="I1771">
        <f t="shared" si="201"/>
        <v>-18.368616691612583</v>
      </c>
      <c r="M1771" s="39">
        <f t="shared" si="202"/>
        <v>-17.415211156079724</v>
      </c>
      <c r="N1771" s="39">
        <f t="shared" si="203"/>
        <v>-52.637105265076599</v>
      </c>
    </row>
    <row r="1772" spans="1:14" hidden="1" x14ac:dyDescent="0.3">
      <c r="A1772">
        <v>23</v>
      </c>
      <c r="B1772">
        <v>145</v>
      </c>
      <c r="C1772">
        <v>7.8</v>
      </c>
      <c r="D1772" s="38">
        <f t="shared" si="197"/>
        <v>17.202565131521386</v>
      </c>
      <c r="E1772" s="38">
        <f t="shared" si="198"/>
        <v>129.92569743363921</v>
      </c>
      <c r="G1772">
        <f t="shared" si="199"/>
        <v>2.5307274125000001</v>
      </c>
      <c r="H1772">
        <f t="shared" si="200"/>
        <v>13.19225809055659</v>
      </c>
      <c r="I1772">
        <f t="shared" si="201"/>
        <v>-18.840496980497733</v>
      </c>
      <c r="M1772" s="39">
        <f t="shared" si="202"/>
        <v>-17.202565131521386</v>
      </c>
      <c r="N1772" s="39">
        <f t="shared" si="203"/>
        <v>-50.074302566360785</v>
      </c>
    </row>
    <row r="1773" spans="1:14" hidden="1" x14ac:dyDescent="0.3">
      <c r="A1773">
        <v>23</v>
      </c>
      <c r="B1773">
        <v>147</v>
      </c>
      <c r="C1773">
        <v>7.7</v>
      </c>
      <c r="D1773" s="38">
        <f t="shared" si="197"/>
        <v>17.065546736019961</v>
      </c>
      <c r="E1773" s="38">
        <f t="shared" si="198"/>
        <v>132.77431538126169</v>
      </c>
      <c r="G1773">
        <f t="shared" si="199"/>
        <v>2.5656339975000004</v>
      </c>
      <c r="H1773">
        <f t="shared" si="200"/>
        <v>12.52669786189573</v>
      </c>
      <c r="I1773">
        <f t="shared" si="201"/>
        <v>-19.289423026020685</v>
      </c>
      <c r="M1773" s="39">
        <f t="shared" si="202"/>
        <v>-17.065546736019961</v>
      </c>
      <c r="N1773" s="39">
        <f t="shared" si="203"/>
        <v>-47.225684618738313</v>
      </c>
    </row>
    <row r="1774" spans="1:14" hidden="1" x14ac:dyDescent="0.3">
      <c r="A1774">
        <v>23</v>
      </c>
      <c r="B1774">
        <v>149</v>
      </c>
      <c r="C1774">
        <v>7.7</v>
      </c>
      <c r="D1774" s="38">
        <f t="shared" si="197"/>
        <v>16.872502559887241</v>
      </c>
      <c r="E1774" s="38">
        <f t="shared" si="198"/>
        <v>135.40573895584416</v>
      </c>
      <c r="G1774">
        <f t="shared" si="199"/>
        <v>2.6005405825000003</v>
      </c>
      <c r="H1774">
        <f t="shared" si="200"/>
        <v>11.845875781514918</v>
      </c>
      <c r="I1774">
        <f t="shared" si="201"/>
        <v>-19.714847880947961</v>
      </c>
      <c r="M1774" s="39">
        <f t="shared" si="202"/>
        <v>-16.872502559887241</v>
      </c>
      <c r="N1774" s="39">
        <f t="shared" si="203"/>
        <v>-44.594261044155836</v>
      </c>
    </row>
    <row r="1775" spans="1:14" hidden="1" x14ac:dyDescent="0.3">
      <c r="A1775">
        <v>23</v>
      </c>
      <c r="B1775">
        <v>151</v>
      </c>
      <c r="C1775">
        <v>7.7</v>
      </c>
      <c r="D1775" s="38">
        <f t="shared" si="197"/>
        <v>16.688310287394248</v>
      </c>
      <c r="E1775" s="38">
        <f t="shared" si="198"/>
        <v>138.07405089639207</v>
      </c>
      <c r="G1775">
        <f t="shared" si="199"/>
        <v>2.6354471675000002</v>
      </c>
      <c r="H1775">
        <f t="shared" si="200"/>
        <v>11.15062132624459</v>
      </c>
      <c r="I1775">
        <f t="shared" si="201"/>
        <v>-20.116253230626704</v>
      </c>
      <c r="M1775" s="39">
        <f t="shared" si="202"/>
        <v>-16.688310287394248</v>
      </c>
      <c r="N1775" s="39">
        <f t="shared" si="203"/>
        <v>-41.92594910360792</v>
      </c>
    </row>
    <row r="1776" spans="1:14" hidden="1" x14ac:dyDescent="0.3">
      <c r="A1776">
        <v>23</v>
      </c>
      <c r="B1776">
        <v>153</v>
      </c>
      <c r="C1776">
        <v>7.7</v>
      </c>
      <c r="D1776" s="38">
        <f t="shared" si="197"/>
        <v>16.513494167593468</v>
      </c>
      <c r="E1776" s="38">
        <f t="shared" si="198"/>
        <v>140.77864303722203</v>
      </c>
      <c r="G1776">
        <f t="shared" si="199"/>
        <v>2.6703537525000001</v>
      </c>
      <c r="H1776">
        <f t="shared" si="200"/>
        <v>10.441781556540819</v>
      </c>
      <c r="I1776">
        <f t="shared" si="201"/>
        <v>-20.493150024471202</v>
      </c>
      <c r="M1776" s="39">
        <f t="shared" si="202"/>
        <v>-16.513494167593468</v>
      </c>
      <c r="N1776" s="39">
        <f t="shared" si="203"/>
        <v>-39.221356962777968</v>
      </c>
    </row>
    <row r="1777" spans="1:14" hidden="1" x14ac:dyDescent="0.3">
      <c r="A1777">
        <v>23</v>
      </c>
      <c r="B1777">
        <v>155</v>
      </c>
      <c r="C1777">
        <v>7.7</v>
      </c>
      <c r="D1777" s="38">
        <f t="shared" si="197"/>
        <v>16.348571261561244</v>
      </c>
      <c r="E1777" s="38">
        <f t="shared" si="198"/>
        <v>143.51866902436751</v>
      </c>
      <c r="G1777">
        <f t="shared" si="199"/>
        <v>2.7052603375000004</v>
      </c>
      <c r="H1777">
        <f t="shared" si="200"/>
        <v>9.7202200844726132</v>
      </c>
      <c r="I1777">
        <f t="shared" si="201"/>
        <v>-20.845079071795702</v>
      </c>
      <c r="M1777" s="39">
        <f t="shared" si="202"/>
        <v>-16.348571261561244</v>
      </c>
      <c r="N1777" s="39">
        <f t="shared" si="203"/>
        <v>-36.481330975632488</v>
      </c>
    </row>
    <row r="1778" spans="1:14" hidden="1" x14ac:dyDescent="0.3">
      <c r="A1778">
        <v>23</v>
      </c>
      <c r="B1778">
        <v>157</v>
      </c>
      <c r="C1778">
        <v>7.6</v>
      </c>
      <c r="D1778" s="38">
        <f t="shared" si="197"/>
        <v>16.277330974724741</v>
      </c>
      <c r="E1778" s="38">
        <f t="shared" si="198"/>
        <v>146.488369711529</v>
      </c>
      <c r="G1778">
        <f t="shared" si="199"/>
        <v>2.7401669225000003</v>
      </c>
      <c r="H1778">
        <f t="shared" si="200"/>
        <v>8.9868160215436692</v>
      </c>
      <c r="I1778">
        <f t="shared" si="201"/>
        <v>-21.171611601267536</v>
      </c>
      <c r="M1778" s="39">
        <f t="shared" si="202"/>
        <v>-16.277330974724741</v>
      </c>
      <c r="N1778" s="39">
        <f t="shared" si="203"/>
        <v>-33.511630288471004</v>
      </c>
    </row>
    <row r="1779" spans="1:14" hidden="1" x14ac:dyDescent="0.3">
      <c r="A1779">
        <v>23</v>
      </c>
      <c r="B1779">
        <v>159</v>
      </c>
      <c r="C1779">
        <v>7.6</v>
      </c>
      <c r="D1779" s="38">
        <f t="shared" si="197"/>
        <v>16.136303272244742</v>
      </c>
      <c r="E1779" s="38">
        <f t="shared" si="198"/>
        <v>149.28270603293254</v>
      </c>
      <c r="G1779">
        <f t="shared" si="199"/>
        <v>2.7750735075000001</v>
      </c>
      <c r="H1779">
        <f t="shared" si="200"/>
        <v>8.2424629076303813</v>
      </c>
      <c r="I1779">
        <f t="shared" si="201"/>
        <v>-21.472349783298924</v>
      </c>
      <c r="M1779" s="39">
        <f t="shared" si="202"/>
        <v>-16.136303272244742</v>
      </c>
      <c r="N1779" s="39">
        <f t="shared" si="203"/>
        <v>-30.717293967067466</v>
      </c>
    </row>
    <row r="1780" spans="1:14" hidden="1" x14ac:dyDescent="0.3">
      <c r="A1780">
        <v>23</v>
      </c>
      <c r="B1780">
        <v>161</v>
      </c>
      <c r="C1780">
        <v>7.6</v>
      </c>
      <c r="D1780" s="38">
        <f t="shared" si="197"/>
        <v>16.006458269584055</v>
      </c>
      <c r="E1780" s="38">
        <f t="shared" si="198"/>
        <v>152.10741757805508</v>
      </c>
      <c r="G1780">
        <f t="shared" si="199"/>
        <v>2.8099800925</v>
      </c>
      <c r="H1780">
        <f t="shared" si="200"/>
        <v>7.4880676223411733</v>
      </c>
      <c r="I1780">
        <f t="shared" si="201"/>
        <v>-21.746927214741071</v>
      </c>
      <c r="M1780" s="39">
        <f t="shared" si="202"/>
        <v>-16.006458269584055</v>
      </c>
      <c r="N1780" s="39">
        <f t="shared" si="203"/>
        <v>-27.892582421944926</v>
      </c>
    </row>
    <row r="1781" spans="1:14" hidden="1" x14ac:dyDescent="0.3">
      <c r="A1781">
        <v>23</v>
      </c>
      <c r="B1781">
        <v>163</v>
      </c>
      <c r="C1781">
        <v>7.6</v>
      </c>
      <c r="D1781" s="38">
        <f t="shared" si="197"/>
        <v>15.888230160958551</v>
      </c>
      <c r="E1781" s="38">
        <f t="shared" si="198"/>
        <v>154.96062937594766</v>
      </c>
      <c r="G1781">
        <f t="shared" si="199"/>
        <v>2.8448866774999999</v>
      </c>
      <c r="H1781">
        <f t="shared" si="200"/>
        <v>6.7245492801233819</v>
      </c>
      <c r="I1781">
        <f t="shared" si="201"/>
        <v>-21.995009365289938</v>
      </c>
      <c r="M1781" s="39">
        <f t="shared" si="202"/>
        <v>-15.888230160958551</v>
      </c>
      <c r="N1781" s="39">
        <f t="shared" si="203"/>
        <v>-25.039370624052335</v>
      </c>
    </row>
    <row r="1782" spans="1:14" hidden="1" x14ac:dyDescent="0.3">
      <c r="A1782">
        <v>23</v>
      </c>
      <c r="B1782">
        <v>165</v>
      </c>
      <c r="C1782">
        <v>7.5</v>
      </c>
      <c r="D1782" s="38">
        <f t="shared" si="197"/>
        <v>15.874683940919942</v>
      </c>
      <c r="E1782" s="38">
        <f t="shared" si="198"/>
        <v>157.97634265355421</v>
      </c>
      <c r="G1782">
        <f t="shared" si="199"/>
        <v>2.8797932624999998</v>
      </c>
      <c r="H1782">
        <f t="shared" si="200"/>
        <v>5.9528381104638921</v>
      </c>
      <c r="I1782">
        <f t="shared" si="201"/>
        <v>-22.216293985059899</v>
      </c>
      <c r="M1782" s="39">
        <f t="shared" si="202"/>
        <v>-15.874683940919942</v>
      </c>
      <c r="N1782" s="39">
        <f t="shared" si="203"/>
        <v>-22.023657346445798</v>
      </c>
    </row>
    <row r="1783" spans="1:14" hidden="1" x14ac:dyDescent="0.3">
      <c r="A1783">
        <v>23</v>
      </c>
      <c r="B1783">
        <v>167</v>
      </c>
      <c r="C1783">
        <v>7.5</v>
      </c>
      <c r="D1783" s="38">
        <f t="shared" si="197"/>
        <v>15.782659088619065</v>
      </c>
      <c r="E1783" s="38">
        <f t="shared" si="198"/>
        <v>160.86347670207797</v>
      </c>
      <c r="G1783">
        <f t="shared" si="199"/>
        <v>2.9146998475000001</v>
      </c>
      <c r="H1783">
        <f t="shared" si="200"/>
        <v>5.1738743245477821</v>
      </c>
      <c r="I1783">
        <f t="shared" si="201"/>
        <v>-22.410511472828663</v>
      </c>
      <c r="M1783" s="39">
        <f t="shared" si="202"/>
        <v>-15.782659088619065</v>
      </c>
      <c r="N1783" s="39">
        <f t="shared" si="203"/>
        <v>-19.136523297922015</v>
      </c>
    </row>
    <row r="1784" spans="1:14" hidden="1" x14ac:dyDescent="0.3">
      <c r="A1784">
        <v>23</v>
      </c>
      <c r="B1784">
        <v>169</v>
      </c>
      <c r="C1784">
        <v>7.4</v>
      </c>
      <c r="D1784" s="38">
        <f t="shared" si="197"/>
        <v>15.799180579173351</v>
      </c>
      <c r="E1784" s="38">
        <f t="shared" si="198"/>
        <v>163.87258476303623</v>
      </c>
      <c r="G1784">
        <f t="shared" si="199"/>
        <v>2.9496064325</v>
      </c>
      <c r="H1784">
        <f t="shared" si="200"/>
        <v>4.3886069697558687</v>
      </c>
      <c r="I1784">
        <f t="shared" si="201"/>
        <v>-22.577425204504834</v>
      </c>
      <c r="M1784" s="39">
        <f t="shared" si="202"/>
        <v>-15.799180579173351</v>
      </c>
      <c r="N1784" s="39">
        <f t="shared" si="203"/>
        <v>-16.127415236963763</v>
      </c>
    </row>
    <row r="1785" spans="1:14" hidden="1" x14ac:dyDescent="0.3">
      <c r="A1785">
        <v>23</v>
      </c>
      <c r="B1785">
        <v>171</v>
      </c>
      <c r="C1785">
        <v>7.4</v>
      </c>
      <c r="D1785" s="38">
        <f t="shared" si="197"/>
        <v>15.733749999380779</v>
      </c>
      <c r="E1785" s="38">
        <f t="shared" si="198"/>
        <v>166.78063409986925</v>
      </c>
      <c r="G1785">
        <f t="shared" si="199"/>
        <v>2.9845130175000003</v>
      </c>
      <c r="H1785">
        <f t="shared" si="200"/>
        <v>3.5979927733965957</v>
      </c>
      <c r="I1785">
        <f t="shared" si="201"/>
        <v>-22.716831821417919</v>
      </c>
      <c r="M1785" s="39">
        <f t="shared" si="202"/>
        <v>-15.733749999380779</v>
      </c>
      <c r="N1785" s="39">
        <f t="shared" si="203"/>
        <v>-13.219365900130745</v>
      </c>
    </row>
    <row r="1786" spans="1:14" hidden="1" x14ac:dyDescent="0.3">
      <c r="A1786">
        <v>23</v>
      </c>
      <c r="B1786">
        <v>173</v>
      </c>
      <c r="C1786">
        <v>7.4</v>
      </c>
      <c r="D1786" s="38">
        <f t="shared" si="197"/>
        <v>15.681112528274991</v>
      </c>
      <c r="E1786" s="38">
        <f t="shared" si="198"/>
        <v>169.70305511636312</v>
      </c>
      <c r="G1786">
        <f t="shared" si="199"/>
        <v>3.0194196025000002</v>
      </c>
      <c r="H1786">
        <f t="shared" si="200"/>
        <v>2.8029949770812661</v>
      </c>
      <c r="I1786">
        <f t="shared" si="201"/>
        <v>-22.828561478079543</v>
      </c>
      <c r="M1786" s="39">
        <f t="shared" si="202"/>
        <v>-15.681112528274991</v>
      </c>
      <c r="N1786" s="39">
        <f t="shared" si="203"/>
        <v>-10.296944883636893</v>
      </c>
    </row>
    <row r="1787" spans="1:14" hidden="1" x14ac:dyDescent="0.3">
      <c r="A1787">
        <v>23</v>
      </c>
      <c r="B1787">
        <v>175</v>
      </c>
      <c r="C1787">
        <v>7.3</v>
      </c>
      <c r="D1787" s="38">
        <f t="shared" si="197"/>
        <v>15.740642314814718</v>
      </c>
      <c r="E1787" s="38">
        <f t="shared" si="198"/>
        <v>172.68347263625157</v>
      </c>
      <c r="G1787">
        <f t="shared" si="199"/>
        <v>3.0543261875000005</v>
      </c>
      <c r="H1787">
        <f t="shared" si="200"/>
        <v>2.0045821631624334</v>
      </c>
      <c r="I1787">
        <f t="shared" si="201"/>
        <v>-22.912478049114004</v>
      </c>
      <c r="M1787" s="39">
        <f t="shared" si="202"/>
        <v>-15.740642314814718</v>
      </c>
      <c r="N1787" s="39">
        <f t="shared" si="203"/>
        <v>-7.3165273637484267</v>
      </c>
    </row>
    <row r="1788" spans="1:14" hidden="1" x14ac:dyDescent="0.3">
      <c r="A1788">
        <v>23</v>
      </c>
      <c r="B1788">
        <v>177</v>
      </c>
      <c r="C1788">
        <v>7.2</v>
      </c>
      <c r="D1788" s="38">
        <f t="shared" si="197"/>
        <v>15.814357342316265</v>
      </c>
      <c r="E1788" s="38">
        <f t="shared" si="198"/>
        <v>175.63464701566465</v>
      </c>
      <c r="G1788">
        <f t="shared" si="199"/>
        <v>3.0892327725000004</v>
      </c>
      <c r="H1788">
        <f t="shared" si="200"/>
        <v>1.2037270746655893</v>
      </c>
      <c r="I1788">
        <f t="shared" si="201"/>
        <v>-22.968479295106086</v>
      </c>
      <c r="M1788" s="39">
        <f t="shared" si="202"/>
        <v>-15.814357342316265</v>
      </c>
      <c r="N1788" s="39">
        <f t="shared" si="203"/>
        <v>-4.3653529843353533</v>
      </c>
    </row>
    <row r="1789" spans="1:14" hidden="1" x14ac:dyDescent="0.3">
      <c r="A1789">
        <v>24</v>
      </c>
      <c r="B1789">
        <v>0</v>
      </c>
      <c r="C1789">
        <v>0</v>
      </c>
      <c r="D1789" s="38" t="e">
        <f t="shared" si="197"/>
        <v>#DIV/0!</v>
      </c>
      <c r="E1789" s="38">
        <f t="shared" si="198"/>
        <v>180</v>
      </c>
      <c r="G1789">
        <f t="shared" si="199"/>
        <v>0</v>
      </c>
      <c r="H1789">
        <f t="shared" si="200"/>
        <v>0</v>
      </c>
      <c r="I1789">
        <f t="shared" si="201"/>
        <v>24</v>
      </c>
      <c r="M1789" s="39" t="e">
        <f t="shared" si="202"/>
        <v>#DIV/0!</v>
      </c>
      <c r="N1789" s="39">
        <f t="shared" si="203"/>
        <v>0</v>
      </c>
    </row>
    <row r="1790" spans="1:14" hidden="1" x14ac:dyDescent="0.3">
      <c r="A1790">
        <v>24</v>
      </c>
      <c r="B1790">
        <v>25</v>
      </c>
      <c r="C1790">
        <v>3.8</v>
      </c>
      <c r="D1790" s="38">
        <f t="shared" si="197"/>
        <v>27.490917416374423</v>
      </c>
      <c r="E1790" s="38">
        <f t="shared" si="198"/>
        <v>21.651019821704566</v>
      </c>
      <c r="G1790">
        <f t="shared" si="199"/>
        <v>0.43633231249999999</v>
      </c>
      <c r="H1790">
        <f t="shared" si="200"/>
        <v>10.142838270931929</v>
      </c>
      <c r="I1790">
        <f t="shared" si="201"/>
        <v>21.75138689393664</v>
      </c>
      <c r="M1790" s="39">
        <f t="shared" si="202"/>
        <v>27.490917416374423</v>
      </c>
      <c r="N1790" s="39">
        <f t="shared" si="203"/>
        <v>21.651019821704566</v>
      </c>
    </row>
    <row r="1791" spans="1:14" hidden="1" x14ac:dyDescent="0.3">
      <c r="A1791">
        <v>24</v>
      </c>
      <c r="B1791">
        <v>27</v>
      </c>
      <c r="C1791">
        <v>4</v>
      </c>
      <c r="D1791" s="38">
        <f t="shared" ref="D1791:D1854" si="204">IF(M1791&gt;0,M1791,ABS(M1791))</f>
        <v>27.623780564779739</v>
      </c>
      <c r="E1791" s="38">
        <f t="shared" ref="E1791:E1854" si="205">IF(N1791&gt;0,N1791,180+N1791)</f>
        <v>23.230709760979551</v>
      </c>
      <c r="G1791">
        <f t="shared" si="199"/>
        <v>0.47123889750000003</v>
      </c>
      <c r="H1791">
        <f t="shared" si="200"/>
        <v>10.895771982234418</v>
      </c>
      <c r="I1791">
        <f t="shared" si="201"/>
        <v>21.384156586387864</v>
      </c>
      <c r="M1791" s="39">
        <f t="shared" si="202"/>
        <v>27.623780564779739</v>
      </c>
      <c r="N1791" s="39">
        <f t="shared" si="203"/>
        <v>23.230709760979551</v>
      </c>
    </row>
    <row r="1792" spans="1:14" hidden="1" x14ac:dyDescent="0.3">
      <c r="A1792">
        <v>24</v>
      </c>
      <c r="B1792">
        <v>29</v>
      </c>
      <c r="C1792">
        <v>4.3</v>
      </c>
      <c r="D1792" s="38">
        <f t="shared" si="204"/>
        <v>27.83902849618579</v>
      </c>
      <c r="E1792" s="38">
        <f t="shared" si="205"/>
        <v>24.705476684647454</v>
      </c>
      <c r="G1792">
        <f t="shared" si="199"/>
        <v>0.50614548250000002</v>
      </c>
      <c r="H1792">
        <f t="shared" si="200"/>
        <v>11.635430873771901</v>
      </c>
      <c r="I1792">
        <f t="shared" si="201"/>
        <v>20.990872978074915</v>
      </c>
      <c r="M1792" s="39">
        <f t="shared" si="202"/>
        <v>27.83902849618579</v>
      </c>
      <c r="N1792" s="39">
        <f t="shared" si="203"/>
        <v>24.705476684647454</v>
      </c>
    </row>
    <row r="1793" spans="1:14" hidden="1" x14ac:dyDescent="0.3">
      <c r="A1793">
        <v>24</v>
      </c>
      <c r="B1793">
        <v>31</v>
      </c>
      <c r="C1793">
        <v>4.5</v>
      </c>
      <c r="D1793" s="38">
        <f t="shared" si="204"/>
        <v>27.953499548722601</v>
      </c>
      <c r="E1793" s="38">
        <f t="shared" si="205"/>
        <v>26.244051565430638</v>
      </c>
      <c r="G1793">
        <f t="shared" si="199"/>
        <v>0.54105206750000001</v>
      </c>
      <c r="H1793">
        <f t="shared" si="200"/>
        <v>12.360913785122815</v>
      </c>
      <c r="I1793">
        <f t="shared" si="201"/>
        <v>20.572015224492731</v>
      </c>
      <c r="M1793" s="39">
        <f t="shared" si="202"/>
        <v>27.953499548722601</v>
      </c>
      <c r="N1793" s="39">
        <f t="shared" si="203"/>
        <v>26.244051565430638</v>
      </c>
    </row>
    <row r="1794" spans="1:14" hidden="1" x14ac:dyDescent="0.3">
      <c r="A1794">
        <v>24</v>
      </c>
      <c r="B1794">
        <v>33</v>
      </c>
      <c r="C1794">
        <v>4.7</v>
      </c>
      <c r="D1794" s="38">
        <f t="shared" si="204"/>
        <v>28.058761202329521</v>
      </c>
      <c r="E1794" s="38">
        <f t="shared" si="205"/>
        <v>27.76562247239567</v>
      </c>
      <c r="G1794">
        <f t="shared" si="199"/>
        <v>0.57595865250000011</v>
      </c>
      <c r="H1794">
        <f t="shared" si="200"/>
        <v>13.071336827113775</v>
      </c>
      <c r="I1794">
        <f t="shared" si="201"/>
        <v>20.128093639292796</v>
      </c>
      <c r="M1794" s="39">
        <f t="shared" si="202"/>
        <v>28.058761202329521</v>
      </c>
      <c r="N1794" s="39">
        <f t="shared" si="203"/>
        <v>27.76562247239567</v>
      </c>
    </row>
    <row r="1795" spans="1:14" hidden="1" x14ac:dyDescent="0.3">
      <c r="A1795">
        <v>24</v>
      </c>
      <c r="B1795">
        <v>35</v>
      </c>
      <c r="C1795">
        <v>5</v>
      </c>
      <c r="D1795" s="38">
        <f t="shared" si="204"/>
        <v>28.241750843838375</v>
      </c>
      <c r="E1795" s="38">
        <f t="shared" si="205"/>
        <v>29.171704529089972</v>
      </c>
      <c r="G1795">
        <f t="shared" si="199"/>
        <v>0.6108652375000001</v>
      </c>
      <c r="H1795">
        <f t="shared" si="200"/>
        <v>13.76583445870237</v>
      </c>
      <c r="I1795">
        <f t="shared" si="201"/>
        <v>19.659649072544564</v>
      </c>
      <c r="M1795" s="39">
        <f t="shared" si="202"/>
        <v>28.241750843838375</v>
      </c>
      <c r="N1795" s="39">
        <f t="shared" si="203"/>
        <v>29.171704529089972</v>
      </c>
    </row>
    <row r="1796" spans="1:14" hidden="1" x14ac:dyDescent="0.3">
      <c r="A1796">
        <v>24</v>
      </c>
      <c r="B1796">
        <v>37</v>
      </c>
      <c r="C1796">
        <v>5.2</v>
      </c>
      <c r="D1796" s="38">
        <f t="shared" si="204"/>
        <v>28.326302678229069</v>
      </c>
      <c r="E1796" s="38">
        <f t="shared" si="205"/>
        <v>30.657119223115497</v>
      </c>
      <c r="G1796">
        <f t="shared" si="199"/>
        <v>0.64577182250000009</v>
      </c>
      <c r="H1796">
        <f t="shared" si="200"/>
        <v>14.443560541505608</v>
      </c>
      <c r="I1796">
        <f t="shared" si="201"/>
        <v>19.167252251792959</v>
      </c>
      <c r="M1796" s="39">
        <f t="shared" si="202"/>
        <v>28.326302678229069</v>
      </c>
      <c r="N1796" s="39">
        <f t="shared" si="203"/>
        <v>30.657119223115497</v>
      </c>
    </row>
    <row r="1797" spans="1:14" hidden="1" x14ac:dyDescent="0.3">
      <c r="A1797">
        <v>24</v>
      </c>
      <c r="B1797">
        <v>39</v>
      </c>
      <c r="C1797">
        <v>5.4</v>
      </c>
      <c r="D1797" s="38">
        <f t="shared" si="204"/>
        <v>28.400637903690118</v>
      </c>
      <c r="E1797" s="38">
        <f t="shared" si="205"/>
        <v>32.127702699854282</v>
      </c>
      <c r="G1797">
        <f t="shared" si="199"/>
        <v>0.68067840750000008</v>
      </c>
      <c r="H1797">
        <f t="shared" si="200"/>
        <v>15.103689370689176</v>
      </c>
      <c r="I1797">
        <f t="shared" si="201"/>
        <v>18.651503086714776</v>
      </c>
      <c r="M1797" s="39">
        <f t="shared" si="202"/>
        <v>28.400637903690118</v>
      </c>
      <c r="N1797" s="39">
        <f t="shared" si="203"/>
        <v>32.127702699854282</v>
      </c>
    </row>
    <row r="1798" spans="1:14" hidden="1" x14ac:dyDescent="0.3">
      <c r="A1798">
        <v>24</v>
      </c>
      <c r="B1798">
        <v>41</v>
      </c>
      <c r="C1798">
        <v>5.6</v>
      </c>
      <c r="D1798" s="38">
        <f t="shared" si="204"/>
        <v>28.464467943527012</v>
      </c>
      <c r="E1798" s="38">
        <f t="shared" si="205"/>
        <v>33.584101490946118</v>
      </c>
      <c r="G1798">
        <f t="shared" si="199"/>
        <v>0.71558499249999996</v>
      </c>
      <c r="H1798">
        <f t="shared" si="200"/>
        <v>15.745416680961601</v>
      </c>
      <c r="I1798">
        <f t="shared" si="201"/>
        <v>18.113029938221164</v>
      </c>
      <c r="M1798" s="39">
        <f t="shared" si="202"/>
        <v>28.464467943527012</v>
      </c>
      <c r="N1798" s="39">
        <f t="shared" si="203"/>
        <v>33.584101490946118</v>
      </c>
    </row>
    <row r="1799" spans="1:14" hidden="1" x14ac:dyDescent="0.3">
      <c r="A1799">
        <v>24</v>
      </c>
      <c r="B1799">
        <v>43</v>
      </c>
      <c r="C1799">
        <v>5.7</v>
      </c>
      <c r="D1799" s="38">
        <f t="shared" si="204"/>
        <v>28.435688367314441</v>
      </c>
      <c r="E1799" s="38">
        <f t="shared" si="205"/>
        <v>35.142593841674966</v>
      </c>
      <c r="G1799">
        <f t="shared" si="199"/>
        <v>0.75049157750000006</v>
      </c>
      <c r="H1799">
        <f t="shared" si="200"/>
        <v>16.367960626447623</v>
      </c>
      <c r="I1799">
        <f t="shared" si="201"/>
        <v>17.55248885289663</v>
      </c>
      <c r="M1799" s="39">
        <f t="shared" si="202"/>
        <v>28.435688367314441</v>
      </c>
      <c r="N1799" s="39">
        <f t="shared" si="203"/>
        <v>35.142593841674966</v>
      </c>
    </row>
    <row r="1800" spans="1:14" hidden="1" x14ac:dyDescent="0.3">
      <c r="A1800">
        <v>24</v>
      </c>
      <c r="B1800">
        <v>45</v>
      </c>
      <c r="C1800">
        <v>5.9</v>
      </c>
      <c r="D1800" s="38">
        <f t="shared" si="204"/>
        <v>28.47916151525088</v>
      </c>
      <c r="E1800" s="38">
        <f t="shared" si="205"/>
        <v>36.576392804742241</v>
      </c>
      <c r="G1800">
        <f t="shared" si="199"/>
        <v>0.78539816249999994</v>
      </c>
      <c r="H1800">
        <f t="shared" si="200"/>
        <v>16.970562733246936</v>
      </c>
      <c r="I1800">
        <f t="shared" si="201"/>
        <v>16.970562763707346</v>
      </c>
      <c r="M1800" s="39">
        <f t="shared" si="202"/>
        <v>28.47916151525088</v>
      </c>
      <c r="N1800" s="39">
        <f t="shared" si="203"/>
        <v>36.576392804742241</v>
      </c>
    </row>
    <row r="1801" spans="1:14" hidden="1" x14ac:dyDescent="0.3">
      <c r="A1801">
        <v>24</v>
      </c>
      <c r="B1801">
        <v>47</v>
      </c>
      <c r="C1801">
        <v>6.1</v>
      </c>
      <c r="D1801" s="38">
        <f t="shared" si="204"/>
        <v>28.511385796327417</v>
      </c>
      <c r="E1801" s="38">
        <f t="shared" si="205"/>
        <v>37.99777371372852</v>
      </c>
      <c r="G1801">
        <f t="shared" ref="G1801:G1864" si="206">B1801*3.14159265/180</f>
        <v>0.82030474750000004</v>
      </c>
      <c r="H1801">
        <f t="shared" ref="H1801:H1864" si="207">SIN(G1801)*A1801</f>
        <v>17.55248882351783</v>
      </c>
      <c r="I1801">
        <f t="shared" ref="I1801:I1864" si="208">COS(G1801)*A1801</f>
        <v>16.367960657952523</v>
      </c>
      <c r="M1801" s="39">
        <f t="shared" ref="M1801:M1864" si="209">H1801/SIN(N1801*3.14159265/180)</f>
        <v>28.511385796327417</v>
      </c>
      <c r="N1801" s="39">
        <f t="shared" ref="N1801:N1864" si="210">(180/3.14159265)*ATAN(H1801/(I1801+C1801))</f>
        <v>37.99777371372852</v>
      </c>
    </row>
    <row r="1802" spans="1:14" hidden="1" x14ac:dyDescent="0.3">
      <c r="A1802">
        <v>24</v>
      </c>
      <c r="B1802">
        <v>49</v>
      </c>
      <c r="C1802">
        <v>6.2</v>
      </c>
      <c r="D1802" s="38">
        <f t="shared" si="204"/>
        <v>28.454932213011162</v>
      </c>
      <c r="E1802" s="38">
        <f t="shared" si="205"/>
        <v>39.535151916006654</v>
      </c>
      <c r="G1802">
        <f t="shared" si="206"/>
        <v>0.85521133250000014</v>
      </c>
      <c r="H1802">
        <f t="shared" si="207"/>
        <v>18.113029909959771</v>
      </c>
      <c r="I1802">
        <f t="shared" si="208"/>
        <v>15.745416713472613</v>
      </c>
      <c r="M1802" s="39">
        <f t="shared" si="209"/>
        <v>28.454932213011162</v>
      </c>
      <c r="N1802" s="39">
        <f t="shared" si="210"/>
        <v>39.535151916006654</v>
      </c>
    </row>
    <row r="1803" spans="1:14" hidden="1" x14ac:dyDescent="0.3">
      <c r="A1803">
        <v>24</v>
      </c>
      <c r="B1803">
        <v>51</v>
      </c>
      <c r="C1803">
        <v>6.4</v>
      </c>
      <c r="D1803" s="38">
        <f t="shared" si="204"/>
        <v>28.465544512152469</v>
      </c>
      <c r="E1803" s="38">
        <f t="shared" si="205"/>
        <v>40.937156943632395</v>
      </c>
      <c r="G1803">
        <f t="shared" si="206"/>
        <v>0.89011791750000002</v>
      </c>
      <c r="H1803">
        <f t="shared" si="207"/>
        <v>18.651503059605218</v>
      </c>
      <c r="I1803">
        <f t="shared" si="208"/>
        <v>15.103689404166694</v>
      </c>
      <c r="M1803" s="39">
        <f t="shared" si="209"/>
        <v>28.465544512152469</v>
      </c>
      <c r="N1803" s="39">
        <f t="shared" si="210"/>
        <v>40.937156943632395</v>
      </c>
    </row>
    <row r="1804" spans="1:14" hidden="1" x14ac:dyDescent="0.3">
      <c r="A1804">
        <v>24</v>
      </c>
      <c r="B1804">
        <v>53</v>
      </c>
      <c r="C1804">
        <v>6.5</v>
      </c>
      <c r="D1804" s="38">
        <f t="shared" si="204"/>
        <v>28.390425982834689</v>
      </c>
      <c r="E1804" s="38">
        <f t="shared" si="205"/>
        <v>42.464311784072756</v>
      </c>
      <c r="G1804">
        <f t="shared" si="206"/>
        <v>0.92502450250000012</v>
      </c>
      <c r="H1804">
        <f t="shared" si="207"/>
        <v>19.167252225868264</v>
      </c>
      <c r="I1804">
        <f t="shared" si="208"/>
        <v>14.44356057590884</v>
      </c>
      <c r="M1804" s="39">
        <f t="shared" si="209"/>
        <v>28.390425982834689</v>
      </c>
      <c r="N1804" s="39">
        <f t="shared" si="210"/>
        <v>42.464311784072756</v>
      </c>
    </row>
    <row r="1805" spans="1:14" hidden="1" x14ac:dyDescent="0.3">
      <c r="A1805">
        <v>24</v>
      </c>
      <c r="B1805">
        <v>55</v>
      </c>
      <c r="C1805">
        <v>6.6</v>
      </c>
      <c r="D1805" s="38">
        <f t="shared" si="204"/>
        <v>28.306695591691032</v>
      </c>
      <c r="E1805" s="38">
        <f t="shared" si="205"/>
        <v>43.98921281134816</v>
      </c>
      <c r="G1805">
        <f t="shared" si="206"/>
        <v>0.9599310875</v>
      </c>
      <c r="H1805">
        <f t="shared" si="207"/>
        <v>19.659649047836318</v>
      </c>
      <c r="I1805">
        <f t="shared" si="208"/>
        <v>13.765834493989408</v>
      </c>
      <c r="M1805" s="39">
        <f t="shared" si="209"/>
        <v>28.306695591691032</v>
      </c>
      <c r="N1805" s="39">
        <f t="shared" si="210"/>
        <v>43.98921281134816</v>
      </c>
    </row>
    <row r="1806" spans="1:14" hidden="1" x14ac:dyDescent="0.3">
      <c r="A1806">
        <v>24</v>
      </c>
      <c r="B1806">
        <v>57</v>
      </c>
      <c r="C1806">
        <v>6.8</v>
      </c>
      <c r="D1806" s="38">
        <f t="shared" si="204"/>
        <v>28.284451229254667</v>
      </c>
      <c r="E1806" s="38">
        <f t="shared" si="205"/>
        <v>45.367777194249996</v>
      </c>
      <c r="G1806">
        <f t="shared" si="206"/>
        <v>0.9948376725000001</v>
      </c>
      <c r="H1806">
        <f t="shared" si="207"/>
        <v>20.128093615831105</v>
      </c>
      <c r="I1806">
        <f t="shared" si="208"/>
        <v>13.071336863241616</v>
      </c>
      <c r="M1806" s="39">
        <f t="shared" si="209"/>
        <v>28.284451229254667</v>
      </c>
      <c r="N1806" s="39">
        <f t="shared" si="210"/>
        <v>45.367777194249996</v>
      </c>
    </row>
    <row r="1807" spans="1:14" hidden="1" x14ac:dyDescent="0.3">
      <c r="A1807">
        <v>24</v>
      </c>
      <c r="B1807">
        <v>59</v>
      </c>
      <c r="C1807">
        <v>6.9</v>
      </c>
      <c r="D1807" s="38">
        <f t="shared" si="204"/>
        <v>28.181387665341372</v>
      </c>
      <c r="E1807" s="38">
        <f t="shared" si="205"/>
        <v>46.885210771612748</v>
      </c>
      <c r="G1807">
        <f t="shared" si="206"/>
        <v>1.0297442575</v>
      </c>
      <c r="H1807">
        <f t="shared" si="207"/>
        <v>20.572015202306169</v>
      </c>
      <c r="I1807">
        <f t="shared" si="208"/>
        <v>12.360913822047454</v>
      </c>
      <c r="M1807" s="39">
        <f t="shared" si="209"/>
        <v>28.181387665341372</v>
      </c>
      <c r="N1807" s="39">
        <f t="shared" si="210"/>
        <v>46.885210771612748</v>
      </c>
    </row>
    <row r="1808" spans="1:14" hidden="1" x14ac:dyDescent="0.3">
      <c r="A1808">
        <v>24</v>
      </c>
      <c r="B1808">
        <v>61</v>
      </c>
      <c r="C1808">
        <v>7</v>
      </c>
      <c r="D1808" s="38">
        <f t="shared" si="204"/>
        <v>28.069485794368894</v>
      </c>
      <c r="E1808" s="38">
        <f t="shared" si="205"/>
        <v>48.401737395457957</v>
      </c>
      <c r="G1808">
        <f t="shared" si="206"/>
        <v>1.0646508425000001</v>
      </c>
      <c r="H1808">
        <f t="shared" si="207"/>
        <v>20.990872957190522</v>
      </c>
      <c r="I1808">
        <f t="shared" si="208"/>
        <v>11.635430911448346</v>
      </c>
      <c r="M1808" s="39">
        <f t="shared" si="209"/>
        <v>28.069485794368894</v>
      </c>
      <c r="N1808" s="39">
        <f t="shared" si="210"/>
        <v>48.401737395457957</v>
      </c>
    </row>
    <row r="1809" spans="1:14" hidden="1" x14ac:dyDescent="0.3">
      <c r="A1809">
        <v>24</v>
      </c>
      <c r="B1809">
        <v>63</v>
      </c>
      <c r="C1809">
        <v>7.1</v>
      </c>
      <c r="D1809" s="38">
        <f t="shared" si="204"/>
        <v>27.948702343628732</v>
      </c>
      <c r="E1809" s="38">
        <f t="shared" si="205"/>
        <v>49.917813624804857</v>
      </c>
      <c r="G1809">
        <f t="shared" si="206"/>
        <v>1.0995574275</v>
      </c>
      <c r="H1809">
        <f t="shared" si="207"/>
        <v>21.384156566831081</v>
      </c>
      <c r="I1809">
        <f t="shared" si="208"/>
        <v>10.895772020616768</v>
      </c>
      <c r="M1809" s="39">
        <f t="shared" si="209"/>
        <v>27.948702343628732</v>
      </c>
      <c r="N1809" s="39">
        <f t="shared" si="210"/>
        <v>49.917813624804857</v>
      </c>
    </row>
    <row r="1810" spans="1:14" hidden="1" x14ac:dyDescent="0.3">
      <c r="A1810">
        <v>24</v>
      </c>
      <c r="B1810">
        <v>65</v>
      </c>
      <c r="C1810">
        <v>7.2</v>
      </c>
      <c r="D1810" s="38">
        <f t="shared" si="204"/>
        <v>27.819001988993374</v>
      </c>
      <c r="E1810" s="38">
        <f t="shared" si="205"/>
        <v>51.433907697774508</v>
      </c>
      <c r="G1810">
        <f t="shared" si="206"/>
        <v>1.1344640125000001</v>
      </c>
      <c r="H1810">
        <f t="shared" si="207"/>
        <v>21.751386875731296</v>
      </c>
      <c r="I1810">
        <f t="shared" si="208"/>
        <v>10.142838309973417</v>
      </c>
      <c r="M1810" s="39">
        <f t="shared" si="209"/>
        <v>27.819001988993374</v>
      </c>
      <c r="N1810" s="39">
        <f t="shared" si="210"/>
        <v>51.433907697774508</v>
      </c>
    </row>
    <row r="1811" spans="1:14" hidden="1" x14ac:dyDescent="0.3">
      <c r="A1811">
        <v>24</v>
      </c>
      <c r="B1811">
        <v>67</v>
      </c>
      <c r="C1811">
        <v>7.3</v>
      </c>
      <c r="D1811" s="38">
        <f t="shared" si="204"/>
        <v>27.68035743724467</v>
      </c>
      <c r="E1811" s="38">
        <f t="shared" si="205"/>
        <v>52.95050078298226</v>
      </c>
      <c r="G1811">
        <f t="shared" si="206"/>
        <v>1.1693705974999999</v>
      </c>
      <c r="H1811">
        <f t="shared" si="207"/>
        <v>22.092116470328278</v>
      </c>
      <c r="I1811">
        <f t="shared" si="208"/>
        <v>9.3775471132620751</v>
      </c>
      <c r="M1811" s="39">
        <f t="shared" si="209"/>
        <v>27.68035743724467</v>
      </c>
      <c r="N1811" s="39">
        <f t="shared" si="210"/>
        <v>52.95050078298226</v>
      </c>
    </row>
    <row r="1812" spans="1:14" hidden="1" x14ac:dyDescent="0.3">
      <c r="A1812">
        <v>24</v>
      </c>
      <c r="B1812">
        <v>69</v>
      </c>
      <c r="C1812">
        <v>7.3</v>
      </c>
      <c r="D1812" s="38">
        <f t="shared" si="204"/>
        <v>27.474754411474329</v>
      </c>
      <c r="E1812" s="38">
        <f t="shared" si="205"/>
        <v>54.637796538683176</v>
      </c>
      <c r="G1812">
        <f t="shared" si="206"/>
        <v>1.2042771825</v>
      </c>
      <c r="H1812">
        <f t="shared" si="207"/>
        <v>22.405930224097347</v>
      </c>
      <c r="I1812">
        <f t="shared" si="208"/>
        <v>8.6008308199197252</v>
      </c>
      <c r="M1812" s="39">
        <f t="shared" si="209"/>
        <v>27.474754411474329</v>
      </c>
      <c r="N1812" s="39">
        <f t="shared" si="210"/>
        <v>54.637796538683176</v>
      </c>
    </row>
    <row r="1813" spans="1:14" hidden="1" x14ac:dyDescent="0.3">
      <c r="A1813">
        <v>24</v>
      </c>
      <c r="B1813">
        <v>71</v>
      </c>
      <c r="C1813">
        <v>7.4</v>
      </c>
      <c r="D1813" s="38">
        <f t="shared" si="204"/>
        <v>27.320355212528522</v>
      </c>
      <c r="E1813" s="38">
        <f t="shared" si="205"/>
        <v>56.161019902345906</v>
      </c>
      <c r="G1813">
        <f t="shared" si="206"/>
        <v>1.2391837674999999</v>
      </c>
      <c r="H1813">
        <f t="shared" si="207"/>
        <v>22.692445803319696</v>
      </c>
      <c r="I1813">
        <f t="shared" si="208"/>
        <v>7.8136357391036757</v>
      </c>
      <c r="M1813" s="39">
        <f t="shared" si="209"/>
        <v>27.320355212528522</v>
      </c>
      <c r="N1813" s="39">
        <f t="shared" si="210"/>
        <v>56.161019902345906</v>
      </c>
    </row>
    <row r="1814" spans="1:14" hidden="1" x14ac:dyDescent="0.3">
      <c r="A1814">
        <v>24</v>
      </c>
      <c r="B1814">
        <v>73</v>
      </c>
      <c r="C1814">
        <v>7.5</v>
      </c>
      <c r="D1814" s="38">
        <f t="shared" si="204"/>
        <v>27.157021453049556</v>
      </c>
      <c r="E1814" s="38">
        <f t="shared" si="205"/>
        <v>57.686264061316521</v>
      </c>
      <c r="G1814">
        <f t="shared" si="206"/>
        <v>1.2740903525</v>
      </c>
      <c r="H1814">
        <f t="shared" si="207"/>
        <v>22.951314132897192</v>
      </c>
      <c r="I1814">
        <f t="shared" si="208"/>
        <v>7.0169209467595941</v>
      </c>
      <c r="M1814" s="39">
        <f t="shared" si="209"/>
        <v>27.157021453049556</v>
      </c>
      <c r="N1814" s="39">
        <f t="shared" si="210"/>
        <v>57.686264061316521</v>
      </c>
    </row>
    <row r="1815" spans="1:14" hidden="1" x14ac:dyDescent="0.3">
      <c r="A1815">
        <v>24</v>
      </c>
      <c r="B1815">
        <v>75</v>
      </c>
      <c r="C1815">
        <v>7.5</v>
      </c>
      <c r="D1815" s="38">
        <f t="shared" si="204"/>
        <v>26.933712272114075</v>
      </c>
      <c r="E1815" s="38">
        <f t="shared" si="205"/>
        <v>59.396831381408347</v>
      </c>
      <c r="G1815">
        <f t="shared" si="206"/>
        <v>1.3089969375000001</v>
      </c>
      <c r="H1815">
        <f t="shared" si="207"/>
        <v>23.182219821646569</v>
      </c>
      <c r="I1815">
        <f t="shared" si="208"/>
        <v>6.2116571171352355</v>
      </c>
      <c r="M1815" s="39">
        <f t="shared" si="209"/>
        <v>26.933712272114075</v>
      </c>
      <c r="N1815" s="39">
        <f t="shared" si="210"/>
        <v>59.396831381408347</v>
      </c>
    </row>
    <row r="1816" spans="1:14" hidden="1" x14ac:dyDescent="0.3">
      <c r="A1816">
        <v>24</v>
      </c>
      <c r="B1816">
        <v>77</v>
      </c>
      <c r="C1816">
        <v>7.6</v>
      </c>
      <c r="D1816" s="38">
        <f t="shared" si="204"/>
        <v>26.75485274058677</v>
      </c>
      <c r="E1816" s="38">
        <f t="shared" si="205"/>
        <v>60.931871623722543</v>
      </c>
      <c r="G1816">
        <f t="shared" si="206"/>
        <v>1.3439035225</v>
      </c>
      <c r="H1816">
        <f t="shared" si="207"/>
        <v>23.384881546555029</v>
      </c>
      <c r="I1816">
        <f t="shared" si="208"/>
        <v>5.3988253401633735</v>
      </c>
      <c r="M1816" s="39">
        <f t="shared" si="209"/>
        <v>26.75485274058677</v>
      </c>
      <c r="N1816" s="39">
        <f t="shared" si="210"/>
        <v>60.931871623722543</v>
      </c>
    </row>
    <row r="1817" spans="1:14" hidden="1" x14ac:dyDescent="0.3">
      <c r="A1817">
        <v>24</v>
      </c>
      <c r="B1817">
        <v>79</v>
      </c>
      <c r="C1817">
        <v>7.6</v>
      </c>
      <c r="D1817" s="38">
        <f t="shared" si="204"/>
        <v>26.521069399206993</v>
      </c>
      <c r="E1817" s="38">
        <f t="shared" si="205"/>
        <v>62.662214917106382</v>
      </c>
      <c r="G1817">
        <f t="shared" si="206"/>
        <v>1.3788101075000001</v>
      </c>
      <c r="H1817">
        <f t="shared" si="207"/>
        <v>23.559052395528973</v>
      </c>
      <c r="I1817">
        <f t="shared" si="208"/>
        <v>4.5794159261548399</v>
      </c>
      <c r="M1817" s="39">
        <f t="shared" si="209"/>
        <v>26.521069399206993</v>
      </c>
      <c r="N1817" s="39">
        <f t="shared" si="210"/>
        <v>62.662214917106382</v>
      </c>
    </row>
    <row r="1818" spans="1:14" hidden="1" x14ac:dyDescent="0.3">
      <c r="A1818">
        <v>24</v>
      </c>
      <c r="B1818">
        <v>81</v>
      </c>
      <c r="C1818">
        <v>7.7</v>
      </c>
      <c r="D1818" s="38">
        <f t="shared" si="204"/>
        <v>26.326947769701164</v>
      </c>
      <c r="E1818" s="38">
        <f t="shared" si="205"/>
        <v>64.209376842757166</v>
      </c>
      <c r="G1818">
        <f t="shared" si="206"/>
        <v>1.4137166925</v>
      </c>
      <c r="H1818">
        <f t="shared" si="207"/>
        <v>23.704520168218377</v>
      </c>
      <c r="I1818">
        <f t="shared" si="208"/>
        <v>3.7544271992579881</v>
      </c>
      <c r="M1818" s="39">
        <f t="shared" si="209"/>
        <v>26.326947769701164</v>
      </c>
      <c r="N1818" s="39">
        <f t="shared" si="210"/>
        <v>64.209376842757166</v>
      </c>
    </row>
    <row r="1819" spans="1:14" hidden="1" x14ac:dyDescent="0.3">
      <c r="A1819">
        <v>24</v>
      </c>
      <c r="B1819">
        <v>83</v>
      </c>
      <c r="C1819">
        <v>7.7</v>
      </c>
      <c r="D1819" s="38">
        <f t="shared" si="204"/>
        <v>26.083192096248087</v>
      </c>
      <c r="E1819" s="38">
        <f t="shared" si="205"/>
        <v>65.961824075662975</v>
      </c>
      <c r="G1819">
        <f t="shared" si="206"/>
        <v>1.4486232775000001</v>
      </c>
      <c r="H1819">
        <f t="shared" si="207"/>
        <v>23.82110763455022</v>
      </c>
      <c r="I1819">
        <f t="shared" si="208"/>
        <v>2.9248642811544632</v>
      </c>
      <c r="M1819" s="39">
        <f t="shared" si="209"/>
        <v>26.083192096248087</v>
      </c>
      <c r="N1819" s="39">
        <f t="shared" si="210"/>
        <v>65.961824075662975</v>
      </c>
    </row>
    <row r="1820" spans="1:14" hidden="1" x14ac:dyDescent="0.3">
      <c r="A1820">
        <v>24</v>
      </c>
      <c r="B1820">
        <v>85</v>
      </c>
      <c r="C1820">
        <v>7.7</v>
      </c>
      <c r="D1820" s="38">
        <f t="shared" si="204"/>
        <v>25.836074840108527</v>
      </c>
      <c r="E1820" s="38">
        <f t="shared" si="205"/>
        <v>67.728568287671393</v>
      </c>
      <c r="G1820">
        <f t="shared" si="206"/>
        <v>1.4835298625000002</v>
      </c>
      <c r="H1820">
        <f t="shared" si="207"/>
        <v>23.90867275065602</v>
      </c>
      <c r="I1820">
        <f t="shared" si="208"/>
        <v>2.0917378664732991</v>
      </c>
      <c r="M1820" s="39">
        <f t="shared" si="209"/>
        <v>25.836074840108527</v>
      </c>
      <c r="N1820" s="39">
        <f t="shared" si="210"/>
        <v>67.728568287671393</v>
      </c>
    </row>
    <row r="1821" spans="1:14" hidden="1" x14ac:dyDescent="0.3">
      <c r="A1821">
        <v>24</v>
      </c>
      <c r="B1821">
        <v>87</v>
      </c>
      <c r="C1821">
        <v>7.8</v>
      </c>
      <c r="D1821" s="38">
        <f t="shared" si="204"/>
        <v>25.620979346349682</v>
      </c>
      <c r="E1821" s="38">
        <f t="shared" si="205"/>
        <v>69.300738012721794</v>
      </c>
      <c r="G1821">
        <f t="shared" si="206"/>
        <v>1.5184364475000001</v>
      </c>
      <c r="H1821">
        <f t="shared" si="207"/>
        <v>23.967108831930418</v>
      </c>
      <c r="I1821">
        <f t="shared" si="208"/>
        <v>1.2560629914151837</v>
      </c>
      <c r="M1821" s="39">
        <f t="shared" si="209"/>
        <v>25.620979346349682</v>
      </c>
      <c r="N1821" s="39">
        <f t="shared" si="210"/>
        <v>69.300738012721794</v>
      </c>
    </row>
    <row r="1822" spans="1:14" hidden="1" x14ac:dyDescent="0.3">
      <c r="A1822">
        <v>24</v>
      </c>
      <c r="B1822">
        <v>89</v>
      </c>
      <c r="C1822">
        <v>7.8</v>
      </c>
      <c r="D1822" s="38">
        <f t="shared" si="204"/>
        <v>25.364821734728597</v>
      </c>
      <c r="E1822" s="38">
        <f t="shared" si="205"/>
        <v>71.09343352492634</v>
      </c>
      <c r="G1822">
        <f t="shared" si="206"/>
        <v>1.5533430325000002</v>
      </c>
      <c r="H1822">
        <f t="shared" si="207"/>
        <v>23.996344683009937</v>
      </c>
      <c r="I1822">
        <f t="shared" si="208"/>
        <v>0.41885779708719206</v>
      </c>
      <c r="M1822" s="39">
        <f t="shared" si="209"/>
        <v>25.364821734728597</v>
      </c>
      <c r="N1822" s="39">
        <f t="shared" si="210"/>
        <v>71.09343352492634</v>
      </c>
    </row>
    <row r="1823" spans="1:14" hidden="1" x14ac:dyDescent="0.3">
      <c r="A1823">
        <v>24</v>
      </c>
      <c r="B1823">
        <v>91</v>
      </c>
      <c r="C1823">
        <v>7.8</v>
      </c>
      <c r="D1823" s="38">
        <f t="shared" si="204"/>
        <v>25.105892131315585</v>
      </c>
      <c r="E1823" s="38">
        <f t="shared" si="205"/>
        <v>72.902393513315474</v>
      </c>
      <c r="G1823">
        <f t="shared" si="206"/>
        <v>1.5882496175</v>
      </c>
      <c r="H1823">
        <f t="shared" si="207"/>
        <v>23.996344684513552</v>
      </c>
      <c r="I1823">
        <f t="shared" si="208"/>
        <v>-0.41885771094528124</v>
      </c>
      <c r="M1823" s="39">
        <f t="shared" si="209"/>
        <v>25.105892131315585</v>
      </c>
      <c r="N1823" s="39">
        <f t="shared" si="210"/>
        <v>72.902393513315474</v>
      </c>
    </row>
    <row r="1824" spans="1:14" hidden="1" x14ac:dyDescent="0.3">
      <c r="A1824">
        <v>24</v>
      </c>
      <c r="B1824">
        <v>93</v>
      </c>
      <c r="C1824">
        <v>7.8</v>
      </c>
      <c r="D1824" s="38">
        <f t="shared" si="204"/>
        <v>24.844424297538065</v>
      </c>
      <c r="E1824" s="38">
        <f t="shared" si="205"/>
        <v>74.728299338760777</v>
      </c>
      <c r="G1824">
        <f t="shared" si="206"/>
        <v>1.6231562025000001</v>
      </c>
      <c r="H1824">
        <f t="shared" si="207"/>
        <v>23.967108836439426</v>
      </c>
      <c r="I1824">
        <f t="shared" si="208"/>
        <v>-1.2560629053782235</v>
      </c>
      <c r="M1824" s="39">
        <f t="shared" si="209"/>
        <v>24.844424297538065</v>
      </c>
      <c r="N1824" s="39">
        <f t="shared" si="210"/>
        <v>74.728299338760777</v>
      </c>
    </row>
    <row r="1825" spans="1:14" hidden="1" x14ac:dyDescent="0.3">
      <c r="A1825">
        <v>24</v>
      </c>
      <c r="B1825">
        <v>95</v>
      </c>
      <c r="C1825">
        <v>7.9</v>
      </c>
      <c r="D1825" s="38">
        <f t="shared" si="204"/>
        <v>24.604075740937542</v>
      </c>
      <c r="E1825" s="38">
        <f t="shared" si="205"/>
        <v>76.345348669967038</v>
      </c>
      <c r="G1825">
        <f t="shared" si="206"/>
        <v>1.6580627875000002</v>
      </c>
      <c r="H1825">
        <f t="shared" si="207"/>
        <v>23.908672758164926</v>
      </c>
      <c r="I1825">
        <f t="shared" si="208"/>
        <v>-2.0917377806461173</v>
      </c>
      <c r="M1825" s="39">
        <f t="shared" si="209"/>
        <v>24.604075740937542</v>
      </c>
      <c r="N1825" s="39">
        <f t="shared" si="210"/>
        <v>76.345348669967038</v>
      </c>
    </row>
    <row r="1826" spans="1:14" hidden="1" x14ac:dyDescent="0.3">
      <c r="A1826">
        <v>24</v>
      </c>
      <c r="B1826">
        <v>97</v>
      </c>
      <c r="C1826">
        <v>7.9</v>
      </c>
      <c r="D1826" s="38">
        <f t="shared" si="204"/>
        <v>24.335101103321154</v>
      </c>
      <c r="E1826" s="38">
        <f t="shared" si="205"/>
        <v>78.203118017759181</v>
      </c>
      <c r="G1826">
        <f t="shared" si="206"/>
        <v>1.6929693725000001</v>
      </c>
      <c r="H1826">
        <f t="shared" si="207"/>
        <v>23.821107645049878</v>
      </c>
      <c r="I1826">
        <f t="shared" si="208"/>
        <v>-2.924864195641617</v>
      </c>
      <c r="M1826" s="39">
        <f t="shared" si="209"/>
        <v>24.335101103321154</v>
      </c>
      <c r="N1826" s="39">
        <f t="shared" si="210"/>
        <v>78.203118017759181</v>
      </c>
    </row>
    <row r="1827" spans="1:14" hidden="1" x14ac:dyDescent="0.3">
      <c r="A1827">
        <v>24</v>
      </c>
      <c r="B1827">
        <v>99</v>
      </c>
      <c r="C1827">
        <v>7.9</v>
      </c>
      <c r="D1827" s="38">
        <f t="shared" si="204"/>
        <v>24.064289966591872</v>
      </c>
      <c r="E1827" s="38">
        <f t="shared" si="205"/>
        <v>80.080129464922067</v>
      </c>
      <c r="G1827">
        <f t="shared" si="206"/>
        <v>1.7278759575</v>
      </c>
      <c r="H1827">
        <f t="shared" si="207"/>
        <v>23.704520181695997</v>
      </c>
      <c r="I1827">
        <f t="shared" si="208"/>
        <v>-3.7544271141636618</v>
      </c>
      <c r="M1827" s="39">
        <f t="shared" si="209"/>
        <v>24.064289966591872</v>
      </c>
      <c r="N1827" s="39">
        <f t="shared" si="210"/>
        <v>80.080129464922067</v>
      </c>
    </row>
    <row r="1828" spans="1:14" hidden="1" x14ac:dyDescent="0.3">
      <c r="A1828">
        <v>24</v>
      </c>
      <c r="B1828">
        <v>101</v>
      </c>
      <c r="C1828">
        <v>7.9</v>
      </c>
      <c r="D1828" s="38">
        <f t="shared" si="204"/>
        <v>23.79191521721177</v>
      </c>
      <c r="E1828" s="38">
        <f t="shared" si="205"/>
        <v>81.977165308103707</v>
      </c>
      <c r="G1828">
        <f t="shared" si="206"/>
        <v>1.7627825425000001</v>
      </c>
      <c r="H1828">
        <f t="shared" si="207"/>
        <v>23.559052411968128</v>
      </c>
      <c r="I1828">
        <f t="shared" si="208"/>
        <v>-4.5794158415827173</v>
      </c>
      <c r="M1828" s="39">
        <f t="shared" si="209"/>
        <v>23.79191521721177</v>
      </c>
      <c r="N1828" s="39">
        <f t="shared" si="210"/>
        <v>81.977165308103707</v>
      </c>
    </row>
    <row r="1829" spans="1:14" hidden="1" x14ac:dyDescent="0.3">
      <c r="A1829">
        <v>24</v>
      </c>
      <c r="B1829">
        <v>103</v>
      </c>
      <c r="C1829">
        <v>7.9</v>
      </c>
      <c r="D1829" s="38">
        <f t="shared" si="204"/>
        <v>23.51826015996463</v>
      </c>
      <c r="E1829" s="38">
        <f t="shared" si="205"/>
        <v>83.895029636626418</v>
      </c>
      <c r="G1829">
        <f t="shared" si="206"/>
        <v>1.7976891275000002</v>
      </c>
      <c r="H1829">
        <f t="shared" si="207"/>
        <v>23.384881565935693</v>
      </c>
      <c r="I1829">
        <f t="shared" si="208"/>
        <v>-5.3988252562164893</v>
      </c>
      <c r="M1829" s="39">
        <f t="shared" si="209"/>
        <v>23.51826015996463</v>
      </c>
      <c r="N1829" s="39">
        <f t="shared" si="210"/>
        <v>83.895029636626418</v>
      </c>
    </row>
    <row r="1830" spans="1:14" hidden="1" x14ac:dyDescent="0.3">
      <c r="A1830">
        <v>24</v>
      </c>
      <c r="B1830">
        <v>105</v>
      </c>
      <c r="C1830">
        <v>7.9</v>
      </c>
      <c r="D1830" s="38">
        <f t="shared" si="204"/>
        <v>23.243618884849436</v>
      </c>
      <c r="E1830" s="38">
        <f t="shared" si="205"/>
        <v>85.834547488150022</v>
      </c>
      <c r="G1830">
        <f t="shared" si="206"/>
        <v>1.8325957125000003</v>
      </c>
      <c r="H1830">
        <f t="shared" si="207"/>
        <v>23.182219843945134</v>
      </c>
      <c r="I1830">
        <f t="shared" si="208"/>
        <v>-6.2116570339158699</v>
      </c>
      <c r="M1830" s="39">
        <f t="shared" si="209"/>
        <v>23.243618884849436</v>
      </c>
      <c r="N1830" s="39">
        <f t="shared" si="210"/>
        <v>85.834547488150022</v>
      </c>
    </row>
    <row r="1831" spans="1:14" hidden="1" x14ac:dyDescent="0.3">
      <c r="A1831">
        <v>24</v>
      </c>
      <c r="B1831">
        <v>107</v>
      </c>
      <c r="C1831">
        <v>7.9</v>
      </c>
      <c r="D1831" s="38">
        <f t="shared" si="204"/>
        <v>22.968296635644705</v>
      </c>
      <c r="E1831" s="38">
        <f t="shared" si="205"/>
        <v>87.796563679444006</v>
      </c>
      <c r="G1831">
        <f t="shared" si="206"/>
        <v>1.8675022975</v>
      </c>
      <c r="H1831">
        <f t="shared" si="207"/>
        <v>22.95131415808649</v>
      </c>
      <c r="I1831">
        <f t="shared" si="208"/>
        <v>-7.0169208643691228</v>
      </c>
      <c r="M1831" s="39">
        <f t="shared" si="209"/>
        <v>22.968296635644705</v>
      </c>
      <c r="N1831" s="39">
        <f t="shared" si="210"/>
        <v>87.796563679444006</v>
      </c>
    </row>
    <row r="1832" spans="1:14" hidden="1" x14ac:dyDescent="0.3">
      <c r="A1832">
        <v>24</v>
      </c>
      <c r="B1832">
        <v>109</v>
      </c>
      <c r="C1832">
        <v>7.9</v>
      </c>
      <c r="D1832" s="38">
        <f t="shared" si="204"/>
        <v>22.692610176206014</v>
      </c>
      <c r="E1832" s="38">
        <f t="shared" si="205"/>
        <v>89.781941262082569</v>
      </c>
      <c r="G1832">
        <f t="shared" si="206"/>
        <v>1.9024088825000001</v>
      </c>
      <c r="H1832">
        <f t="shared" si="207"/>
        <v>22.692445831369035</v>
      </c>
      <c r="I1832">
        <f t="shared" si="208"/>
        <v>-7.8136356576424868</v>
      </c>
      <c r="M1832" s="39">
        <f t="shared" si="209"/>
        <v>22.692610176206014</v>
      </c>
      <c r="N1832" s="39">
        <f t="shared" si="210"/>
        <v>89.781941262082569</v>
      </c>
    </row>
    <row r="1833" spans="1:14" hidden="1" x14ac:dyDescent="0.3">
      <c r="A1833">
        <v>24</v>
      </c>
      <c r="B1833">
        <v>111</v>
      </c>
      <c r="C1833">
        <v>7.9</v>
      </c>
      <c r="D1833" s="38">
        <f t="shared" si="204"/>
        <v>22.41688814969875</v>
      </c>
      <c r="E1833" s="38">
        <f t="shared" si="205"/>
        <v>91.791559342128821</v>
      </c>
      <c r="G1833">
        <f t="shared" si="206"/>
        <v>1.9373154675000002</v>
      </c>
      <c r="H1833">
        <f t="shared" si="207"/>
        <v>22.405930254972549</v>
      </c>
      <c r="I1833">
        <f t="shared" si="208"/>
        <v>-8.6008307394870727</v>
      </c>
      <c r="M1833" s="39">
        <f t="shared" si="209"/>
        <v>-22.41688814969875</v>
      </c>
      <c r="N1833" s="39">
        <f t="shared" si="210"/>
        <v>-88.208440657871179</v>
      </c>
    </row>
    <row r="1834" spans="1:14" hidden="1" x14ac:dyDescent="0.3">
      <c r="A1834">
        <v>24</v>
      </c>
      <c r="B1834">
        <v>113</v>
      </c>
      <c r="C1834">
        <v>7.9</v>
      </c>
      <c r="D1834" s="38">
        <f t="shared" si="204"/>
        <v>22.141471424986552</v>
      </c>
      <c r="E1834" s="38">
        <f t="shared" si="205"/>
        <v>93.826311437577402</v>
      </c>
      <c r="G1834">
        <f t="shared" si="206"/>
        <v>1.9722220525000003</v>
      </c>
      <c r="H1834">
        <f t="shared" si="207"/>
        <v>22.092116503991733</v>
      </c>
      <c r="I1834">
        <f t="shared" si="208"/>
        <v>-9.3775470339559508</v>
      </c>
      <c r="M1834" s="39">
        <f t="shared" si="209"/>
        <v>-22.141471424986552</v>
      </c>
      <c r="N1834" s="39">
        <f t="shared" si="210"/>
        <v>-86.173688562422598</v>
      </c>
    </row>
    <row r="1835" spans="1:14" hidden="1" x14ac:dyDescent="0.3">
      <c r="A1835">
        <v>24</v>
      </c>
      <c r="B1835">
        <v>115</v>
      </c>
      <c r="C1835">
        <v>7.9</v>
      </c>
      <c r="D1835" s="38">
        <f t="shared" si="204"/>
        <v>21.866713423286342</v>
      </c>
      <c r="E1835" s="38">
        <f t="shared" si="205"/>
        <v>95.88710122316958</v>
      </c>
      <c r="G1835">
        <f t="shared" si="206"/>
        <v>2.0071286375000001</v>
      </c>
      <c r="H1835">
        <f t="shared" si="207"/>
        <v>21.751386912141985</v>
      </c>
      <c r="I1835">
        <f t="shared" si="208"/>
        <v>-10.14283823189044</v>
      </c>
      <c r="M1835" s="39">
        <f t="shared" si="209"/>
        <v>-21.866713423286342</v>
      </c>
      <c r="N1835" s="39">
        <f t="shared" si="210"/>
        <v>-84.11289877683042</v>
      </c>
    </row>
    <row r="1836" spans="1:14" hidden="1" x14ac:dyDescent="0.3">
      <c r="A1836">
        <v>24</v>
      </c>
      <c r="B1836">
        <v>117</v>
      </c>
      <c r="C1836">
        <v>7.9</v>
      </c>
      <c r="D1836" s="38">
        <f t="shared" si="204"/>
        <v>21.592980416958127</v>
      </c>
      <c r="E1836" s="38">
        <f t="shared" si="205"/>
        <v>97.974839706535278</v>
      </c>
      <c r="G1836">
        <f t="shared" si="206"/>
        <v>2.0420352225</v>
      </c>
      <c r="H1836">
        <f t="shared" si="207"/>
        <v>21.384156605944646</v>
      </c>
      <c r="I1836">
        <f t="shared" si="208"/>
        <v>-10.895771943852068</v>
      </c>
      <c r="M1836" s="39">
        <f t="shared" si="209"/>
        <v>-21.592980416958127</v>
      </c>
      <c r="N1836" s="39">
        <f t="shared" si="210"/>
        <v>-82.025160293464722</v>
      </c>
    </row>
    <row r="1837" spans="1:14" hidden="1" x14ac:dyDescent="0.3">
      <c r="A1837">
        <v>24</v>
      </c>
      <c r="B1837">
        <v>119</v>
      </c>
      <c r="C1837">
        <v>7.9</v>
      </c>
      <c r="D1837" s="38">
        <f t="shared" si="204"/>
        <v>21.320651790920742</v>
      </c>
      <c r="E1837" s="38">
        <f t="shared" si="205"/>
        <v>100.09044067707016</v>
      </c>
      <c r="G1837">
        <f t="shared" si="206"/>
        <v>2.0769418074999999</v>
      </c>
      <c r="H1837">
        <f t="shared" si="207"/>
        <v>20.990872998959311</v>
      </c>
      <c r="I1837">
        <f t="shared" si="208"/>
        <v>-11.63543083609545</v>
      </c>
      <c r="M1837" s="39">
        <f t="shared" si="209"/>
        <v>-21.320651790920742</v>
      </c>
      <c r="N1837" s="39">
        <f t="shared" si="210"/>
        <v>-79.909559322929837</v>
      </c>
    </row>
    <row r="1838" spans="1:14" hidden="1" x14ac:dyDescent="0.3">
      <c r="A1838">
        <v>24</v>
      </c>
      <c r="B1838">
        <v>121</v>
      </c>
      <c r="C1838">
        <v>7.9</v>
      </c>
      <c r="D1838" s="38">
        <f t="shared" si="204"/>
        <v>21.050120255677136</v>
      </c>
      <c r="E1838" s="38">
        <f t="shared" si="205"/>
        <v>102.23481558557276</v>
      </c>
      <c r="G1838">
        <f t="shared" si="206"/>
        <v>2.1118483925000002</v>
      </c>
      <c r="H1838">
        <f t="shared" si="207"/>
        <v>20.572015246679292</v>
      </c>
      <c r="I1838">
        <f t="shared" si="208"/>
        <v>-12.360913748198179</v>
      </c>
      <c r="M1838" s="39">
        <f t="shared" si="209"/>
        <v>-21.050120255677136</v>
      </c>
      <c r="N1838" s="39">
        <f t="shared" si="210"/>
        <v>-77.765184414427239</v>
      </c>
    </row>
    <row r="1839" spans="1:14" hidden="1" x14ac:dyDescent="0.3">
      <c r="A1839">
        <v>24</v>
      </c>
      <c r="B1839">
        <v>123</v>
      </c>
      <c r="C1839">
        <v>7.8</v>
      </c>
      <c r="D1839" s="38">
        <f t="shared" si="204"/>
        <v>20.806901404596971</v>
      </c>
      <c r="E1839" s="38">
        <f t="shared" si="205"/>
        <v>104.67557581763491</v>
      </c>
      <c r="G1839">
        <f t="shared" si="206"/>
        <v>2.1467549775000001</v>
      </c>
      <c r="H1839">
        <f t="shared" si="207"/>
        <v>20.128093662754495</v>
      </c>
      <c r="I1839">
        <f t="shared" si="208"/>
        <v>-13.071336790985928</v>
      </c>
      <c r="M1839" s="39">
        <f t="shared" si="209"/>
        <v>-20.806901404596971</v>
      </c>
      <c r="N1839" s="39">
        <f t="shared" si="210"/>
        <v>-75.324424182365092</v>
      </c>
    </row>
    <row r="1840" spans="1:14" hidden="1" x14ac:dyDescent="0.3">
      <c r="A1840">
        <v>24</v>
      </c>
      <c r="B1840">
        <v>125</v>
      </c>
      <c r="C1840">
        <v>7.8</v>
      </c>
      <c r="D1840" s="38">
        <f t="shared" si="204"/>
        <v>20.544901630203075</v>
      </c>
      <c r="E1840" s="38">
        <f t="shared" si="205"/>
        <v>106.88072451017136</v>
      </c>
      <c r="G1840">
        <f t="shared" si="206"/>
        <v>2.1816615625</v>
      </c>
      <c r="H1840">
        <f t="shared" si="207"/>
        <v>19.659649097252817</v>
      </c>
      <c r="I1840">
        <f t="shared" si="208"/>
        <v>-13.765834423415331</v>
      </c>
      <c r="M1840" s="39">
        <f t="shared" si="209"/>
        <v>-20.544901630203075</v>
      </c>
      <c r="N1840" s="39">
        <f t="shared" si="210"/>
        <v>-73.119275489828638</v>
      </c>
    </row>
    <row r="1841" spans="1:14" hidden="1" x14ac:dyDescent="0.3">
      <c r="A1841">
        <v>24</v>
      </c>
      <c r="B1841">
        <v>127</v>
      </c>
      <c r="C1841">
        <v>7.8</v>
      </c>
      <c r="D1841" s="38">
        <f t="shared" si="204"/>
        <v>20.285966974467915</v>
      </c>
      <c r="E1841" s="38">
        <f t="shared" si="205"/>
        <v>109.11682561663673</v>
      </c>
      <c r="G1841">
        <f t="shared" si="206"/>
        <v>2.2165681475000003</v>
      </c>
      <c r="H1841">
        <f t="shared" si="207"/>
        <v>19.167252277717651</v>
      </c>
      <c r="I1841">
        <f t="shared" si="208"/>
        <v>-14.443560507102376</v>
      </c>
      <c r="M1841" s="39">
        <f t="shared" si="209"/>
        <v>-20.285966974467915</v>
      </c>
      <c r="N1841" s="39">
        <f t="shared" si="210"/>
        <v>-70.883174383363269</v>
      </c>
    </row>
    <row r="1842" spans="1:14" hidden="1" x14ac:dyDescent="0.3">
      <c r="A1842">
        <v>24</v>
      </c>
      <c r="B1842">
        <v>129</v>
      </c>
      <c r="C1842">
        <v>7.8</v>
      </c>
      <c r="D1842" s="38">
        <f t="shared" si="204"/>
        <v>20.030537844488805</v>
      </c>
      <c r="E1842" s="38">
        <f t="shared" si="205"/>
        <v>111.3846736559495</v>
      </c>
      <c r="G1842">
        <f t="shared" si="206"/>
        <v>2.2514747325000002</v>
      </c>
      <c r="H1842">
        <f t="shared" si="207"/>
        <v>18.651503113824337</v>
      </c>
      <c r="I1842">
        <f t="shared" si="208"/>
        <v>-15.103689337211657</v>
      </c>
      <c r="M1842" s="39">
        <f t="shared" si="209"/>
        <v>-20.030537844488805</v>
      </c>
      <c r="N1842" s="39">
        <f t="shared" si="210"/>
        <v>-68.615326344050501</v>
      </c>
    </row>
    <row r="1843" spans="1:14" hidden="1" x14ac:dyDescent="0.3">
      <c r="A1843">
        <v>24</v>
      </c>
      <c r="B1843">
        <v>131</v>
      </c>
      <c r="C1843">
        <v>7.8</v>
      </c>
      <c r="D1843" s="38">
        <f t="shared" si="204"/>
        <v>19.779067224825617</v>
      </c>
      <c r="E1843" s="38">
        <f t="shared" si="205"/>
        <v>113.68501973126321</v>
      </c>
      <c r="G1843">
        <f t="shared" si="206"/>
        <v>2.2863813175000001</v>
      </c>
      <c r="H1843">
        <f t="shared" si="207"/>
        <v>18.113029966482557</v>
      </c>
      <c r="I1843">
        <f t="shared" si="208"/>
        <v>-15.745416648450586</v>
      </c>
      <c r="M1843" s="39">
        <f t="shared" si="209"/>
        <v>-19.779067224825617</v>
      </c>
      <c r="N1843" s="39">
        <f t="shared" si="210"/>
        <v>-66.31498026873679</v>
      </c>
    </row>
    <row r="1844" spans="1:14" hidden="1" x14ac:dyDescent="0.3">
      <c r="A1844">
        <v>24</v>
      </c>
      <c r="B1844">
        <v>133</v>
      </c>
      <c r="C1844">
        <v>7.8</v>
      </c>
      <c r="D1844" s="38">
        <f t="shared" si="204"/>
        <v>19.532020241615911</v>
      </c>
      <c r="E1844" s="38">
        <f t="shared" si="205"/>
        <v>116.01856058221898</v>
      </c>
      <c r="G1844">
        <f t="shared" si="206"/>
        <v>2.3212879024999999</v>
      </c>
      <c r="H1844">
        <f t="shared" si="207"/>
        <v>17.552488882275426</v>
      </c>
      <c r="I1844">
        <f t="shared" si="208"/>
        <v>-16.367960594942716</v>
      </c>
      <c r="M1844" s="39">
        <f t="shared" si="209"/>
        <v>-19.532020241615911</v>
      </c>
      <c r="N1844" s="39">
        <f t="shared" si="210"/>
        <v>-63.981439417781012</v>
      </c>
    </row>
    <row r="1845" spans="1:14" hidden="1" x14ac:dyDescent="0.3">
      <c r="A1845">
        <v>24</v>
      </c>
      <c r="B1845">
        <v>135</v>
      </c>
      <c r="C1845">
        <v>7.8</v>
      </c>
      <c r="D1845" s="38">
        <f t="shared" si="204"/>
        <v>19.289873556779217</v>
      </c>
      <c r="E1845" s="38">
        <f t="shared" si="205"/>
        <v>118.3859265426097</v>
      </c>
      <c r="G1845">
        <f t="shared" si="206"/>
        <v>2.3561944875000003</v>
      </c>
      <c r="H1845">
        <f t="shared" si="207"/>
        <v>16.970562794167744</v>
      </c>
      <c r="I1845">
        <f t="shared" si="208"/>
        <v>-16.970562702786538</v>
      </c>
      <c r="M1845" s="39">
        <f t="shared" si="209"/>
        <v>-19.289873556779217</v>
      </c>
      <c r="N1845" s="39">
        <f t="shared" si="210"/>
        <v>-61.614073457390298</v>
      </c>
    </row>
    <row r="1846" spans="1:14" hidden="1" x14ac:dyDescent="0.3">
      <c r="A1846">
        <v>24</v>
      </c>
      <c r="B1846">
        <v>137</v>
      </c>
      <c r="C1846">
        <v>7.8</v>
      </c>
      <c r="D1846" s="38">
        <f t="shared" si="204"/>
        <v>19.053114569839522</v>
      </c>
      <c r="E1846" s="38">
        <f t="shared" si="205"/>
        <v>120.78766842553263</v>
      </c>
      <c r="G1846">
        <f t="shared" si="206"/>
        <v>2.3911010725000001</v>
      </c>
      <c r="H1846">
        <f t="shared" si="207"/>
        <v>16.367960689457426</v>
      </c>
      <c r="I1846">
        <f t="shared" si="208"/>
        <v>-17.552488794139034</v>
      </c>
      <c r="M1846" s="39">
        <f t="shared" si="209"/>
        <v>-19.053114569839522</v>
      </c>
      <c r="N1846" s="39">
        <f t="shared" si="210"/>
        <v>-59.21233157446737</v>
      </c>
    </row>
    <row r="1847" spans="1:14" hidden="1" x14ac:dyDescent="0.3">
      <c r="A1847">
        <v>24</v>
      </c>
      <c r="B1847">
        <v>139</v>
      </c>
      <c r="C1847">
        <v>7.8</v>
      </c>
      <c r="D1847" s="38">
        <f t="shared" si="204"/>
        <v>18.82224040451894</v>
      </c>
      <c r="E1847" s="38">
        <f t="shared" si="205"/>
        <v>123.22424339369185</v>
      </c>
      <c r="G1847">
        <f t="shared" si="206"/>
        <v>2.4260076575000005</v>
      </c>
      <c r="H1847">
        <f t="shared" si="207"/>
        <v>15.745416745983626</v>
      </c>
      <c r="I1847">
        <f t="shared" si="208"/>
        <v>-18.113029881698381</v>
      </c>
      <c r="M1847" s="39">
        <f t="shared" si="209"/>
        <v>-18.82224040451894</v>
      </c>
      <c r="N1847" s="39">
        <f t="shared" si="210"/>
        <v>-56.77575660630815</v>
      </c>
    </row>
    <row r="1848" spans="1:14" hidden="1" x14ac:dyDescent="0.3">
      <c r="A1848">
        <v>24</v>
      </c>
      <c r="B1848">
        <v>141</v>
      </c>
      <c r="C1848">
        <v>7.8</v>
      </c>
      <c r="D1848" s="38">
        <f t="shared" si="204"/>
        <v>18.597756657539851</v>
      </c>
      <c r="E1848" s="38">
        <f t="shared" si="205"/>
        <v>125.69599991534882</v>
      </c>
      <c r="G1848">
        <f t="shared" si="206"/>
        <v>2.4609142424999999</v>
      </c>
      <c r="H1848">
        <f t="shared" si="207"/>
        <v>15.103689437644215</v>
      </c>
      <c r="I1848">
        <f t="shared" si="208"/>
        <v>-18.651503032495654</v>
      </c>
      <c r="M1848" s="39">
        <f t="shared" si="209"/>
        <v>-18.597756657539851</v>
      </c>
      <c r="N1848" s="39">
        <f t="shared" si="210"/>
        <v>-54.304000084651179</v>
      </c>
    </row>
    <row r="1849" spans="1:14" hidden="1" x14ac:dyDescent="0.3">
      <c r="A1849">
        <v>24</v>
      </c>
      <c r="B1849">
        <v>143</v>
      </c>
      <c r="C1849">
        <v>7.8</v>
      </c>
      <c r="D1849" s="38">
        <f t="shared" si="204"/>
        <v>18.380175888192159</v>
      </c>
      <c r="E1849" s="38">
        <f t="shared" si="205"/>
        <v>128.20316195650804</v>
      </c>
      <c r="G1849">
        <f t="shared" si="206"/>
        <v>2.4958208275000002</v>
      </c>
      <c r="H1849">
        <f t="shared" si="207"/>
        <v>14.443560610312076</v>
      </c>
      <c r="I1849">
        <f t="shared" si="208"/>
        <v>-19.167252199943569</v>
      </c>
      <c r="M1849" s="39">
        <f t="shared" si="209"/>
        <v>-18.380175888192159</v>
      </c>
      <c r="N1849" s="39">
        <f t="shared" si="210"/>
        <v>-51.796838043491952</v>
      </c>
    </row>
    <row r="1850" spans="1:14" hidden="1" x14ac:dyDescent="0.3">
      <c r="A1850">
        <v>24</v>
      </c>
      <c r="B1850">
        <v>145</v>
      </c>
      <c r="C1850">
        <v>7.8</v>
      </c>
      <c r="D1850" s="38">
        <f t="shared" si="204"/>
        <v>18.170015829360253</v>
      </c>
      <c r="E1850" s="38">
        <f t="shared" si="205"/>
        <v>130.74581261675721</v>
      </c>
      <c r="G1850">
        <f t="shared" si="206"/>
        <v>2.5307274125000001</v>
      </c>
      <c r="H1850">
        <f t="shared" si="207"/>
        <v>13.765834529276443</v>
      </c>
      <c r="I1850">
        <f t="shared" si="208"/>
        <v>-19.659649023128068</v>
      </c>
      <c r="M1850" s="39">
        <f t="shared" si="209"/>
        <v>-18.170015829360253</v>
      </c>
      <c r="N1850" s="39">
        <f t="shared" si="210"/>
        <v>-49.254187383242787</v>
      </c>
    </row>
    <row r="1851" spans="1:14" hidden="1" x14ac:dyDescent="0.3">
      <c r="A1851">
        <v>24</v>
      </c>
      <c r="B1851">
        <v>147</v>
      </c>
      <c r="C1851">
        <v>7.7</v>
      </c>
      <c r="D1851" s="38">
        <f t="shared" si="204"/>
        <v>18.03655617565369</v>
      </c>
      <c r="E1851" s="38">
        <f t="shared" si="205"/>
        <v>133.55497503878058</v>
      </c>
      <c r="G1851">
        <f t="shared" si="206"/>
        <v>2.5656339975000004</v>
      </c>
      <c r="H1851">
        <f t="shared" si="207"/>
        <v>13.071336899369459</v>
      </c>
      <c r="I1851">
        <f t="shared" si="208"/>
        <v>-20.12809359236941</v>
      </c>
      <c r="M1851" s="39">
        <f t="shared" si="209"/>
        <v>-18.03655617565369</v>
      </c>
      <c r="N1851" s="39">
        <f t="shared" si="210"/>
        <v>-46.445024961219417</v>
      </c>
    </row>
    <row r="1852" spans="1:14" hidden="1" x14ac:dyDescent="0.3">
      <c r="A1852">
        <v>24</v>
      </c>
      <c r="B1852">
        <v>149</v>
      </c>
      <c r="C1852">
        <v>7.7</v>
      </c>
      <c r="D1852" s="38">
        <f t="shared" si="204"/>
        <v>17.846035028155637</v>
      </c>
      <c r="E1852" s="38">
        <f t="shared" si="205"/>
        <v>136.1603862327722</v>
      </c>
      <c r="G1852">
        <f t="shared" si="206"/>
        <v>2.6005405825000003</v>
      </c>
      <c r="H1852">
        <f t="shared" si="207"/>
        <v>12.360913858972088</v>
      </c>
      <c r="I1852">
        <f t="shared" si="208"/>
        <v>-20.57201518011961</v>
      </c>
      <c r="M1852" s="39">
        <f t="shared" si="209"/>
        <v>-17.846035028155637</v>
      </c>
      <c r="N1852" s="39">
        <f t="shared" si="210"/>
        <v>-43.839613767227796</v>
      </c>
    </row>
    <row r="1853" spans="1:14" hidden="1" x14ac:dyDescent="0.3">
      <c r="A1853">
        <v>24</v>
      </c>
      <c r="B1853">
        <v>151</v>
      </c>
      <c r="C1853">
        <v>7.7</v>
      </c>
      <c r="D1853" s="38">
        <f t="shared" si="204"/>
        <v>17.664386680009176</v>
      </c>
      <c r="E1853" s="38">
        <f t="shared" si="205"/>
        <v>138.79963083843472</v>
      </c>
      <c r="G1853">
        <f t="shared" si="206"/>
        <v>2.6354471675000002</v>
      </c>
      <c r="H1853">
        <f t="shared" si="207"/>
        <v>11.635430949124789</v>
      </c>
      <c r="I1853">
        <f t="shared" si="208"/>
        <v>-20.990872936306125</v>
      </c>
      <c r="M1853" s="39">
        <f t="shared" si="209"/>
        <v>-17.664386680009176</v>
      </c>
      <c r="N1853" s="39">
        <f t="shared" si="210"/>
        <v>-41.200369161565284</v>
      </c>
    </row>
    <row r="1854" spans="1:14" hidden="1" x14ac:dyDescent="0.3">
      <c r="A1854">
        <v>24</v>
      </c>
      <c r="B1854">
        <v>153</v>
      </c>
      <c r="C1854">
        <v>7.7</v>
      </c>
      <c r="D1854" s="38">
        <f t="shared" si="204"/>
        <v>17.4921121987019</v>
      </c>
      <c r="E1854" s="38">
        <f t="shared" si="205"/>
        <v>141.47205207092492</v>
      </c>
      <c r="G1854">
        <f t="shared" si="206"/>
        <v>2.6703537525000001</v>
      </c>
      <c r="H1854">
        <f t="shared" si="207"/>
        <v>10.895772058999118</v>
      </c>
      <c r="I1854">
        <f t="shared" si="208"/>
        <v>-21.384156547274294</v>
      </c>
      <c r="M1854" s="39">
        <f t="shared" si="209"/>
        <v>-17.4921121987019</v>
      </c>
      <c r="N1854" s="39">
        <f t="shared" si="210"/>
        <v>-38.527947929075097</v>
      </c>
    </row>
    <row r="1855" spans="1:14" hidden="1" x14ac:dyDescent="0.3">
      <c r="A1855">
        <v>24</v>
      </c>
      <c r="B1855">
        <v>155</v>
      </c>
      <c r="C1855">
        <v>7.7</v>
      </c>
      <c r="D1855" s="38">
        <f t="shared" ref="D1855:D1918" si="211">IF(M1855&gt;0,M1855,ABS(M1855))</f>
        <v>17.329704048081734</v>
      </c>
      <c r="E1855" s="38">
        <f t="shared" ref="E1855:E1918" si="212">IF(N1855&gt;0,N1855,180+N1855)</f>
        <v>144.17678164503275</v>
      </c>
      <c r="G1855">
        <f t="shared" si="206"/>
        <v>2.7052603375000004</v>
      </c>
      <c r="H1855">
        <f t="shared" si="207"/>
        <v>10.1428383490149</v>
      </c>
      <c r="I1855">
        <f t="shared" si="208"/>
        <v>-21.751386857525951</v>
      </c>
      <c r="M1855" s="39">
        <f t="shared" si="209"/>
        <v>-17.329704048081734</v>
      </c>
      <c r="N1855" s="39">
        <f t="shared" si="210"/>
        <v>-35.823218354967238</v>
      </c>
    </row>
    <row r="1856" spans="1:14" hidden="1" x14ac:dyDescent="0.3">
      <c r="A1856">
        <v>24</v>
      </c>
      <c r="B1856">
        <v>157</v>
      </c>
      <c r="C1856">
        <v>7.7</v>
      </c>
      <c r="D1856" s="38">
        <f t="shared" si="211"/>
        <v>17.177642638504071</v>
      </c>
      <c r="E1856" s="38">
        <f t="shared" si="212"/>
        <v>146.91272901723926</v>
      </c>
      <c r="G1856">
        <f t="shared" si="206"/>
        <v>2.7401669225000003</v>
      </c>
      <c r="H1856">
        <f t="shared" si="207"/>
        <v>9.3775471529151329</v>
      </c>
      <c r="I1856">
        <f t="shared" si="208"/>
        <v>-22.092116453496558</v>
      </c>
      <c r="M1856" s="39">
        <f t="shared" si="209"/>
        <v>-17.177642638504071</v>
      </c>
      <c r="N1856" s="39">
        <f t="shared" si="210"/>
        <v>-33.087270982760757</v>
      </c>
    </row>
    <row r="1857" spans="1:14" hidden="1" x14ac:dyDescent="0.3">
      <c r="A1857">
        <v>24</v>
      </c>
      <c r="B1857">
        <v>159</v>
      </c>
      <c r="C1857">
        <v>7.7</v>
      </c>
      <c r="D1857" s="38">
        <f t="shared" si="211"/>
        <v>17.036392657679617</v>
      </c>
      <c r="E1857" s="38">
        <f t="shared" si="212"/>
        <v>149.67857315556276</v>
      </c>
      <c r="G1857">
        <f t="shared" si="206"/>
        <v>2.7750735075000001</v>
      </c>
      <c r="H1857">
        <f t="shared" si="207"/>
        <v>8.6008308601360497</v>
      </c>
      <c r="I1857">
        <f t="shared" si="208"/>
        <v>-22.405930208659747</v>
      </c>
      <c r="M1857" s="39">
        <f t="shared" si="209"/>
        <v>-17.036392657679617</v>
      </c>
      <c r="N1857" s="39">
        <f t="shared" si="210"/>
        <v>-30.32142684443723</v>
      </c>
    </row>
    <row r="1858" spans="1:14" hidden="1" x14ac:dyDescent="0.3">
      <c r="A1858">
        <v>24</v>
      </c>
      <c r="B1858">
        <v>161</v>
      </c>
      <c r="C1858">
        <v>7.6</v>
      </c>
      <c r="D1858" s="38">
        <f t="shared" si="211"/>
        <v>16.995141188078303</v>
      </c>
      <c r="E1858" s="38">
        <f t="shared" si="212"/>
        <v>152.62856922169084</v>
      </c>
      <c r="G1858">
        <f t="shared" si="206"/>
        <v>2.8099800925</v>
      </c>
      <c r="H1858">
        <f t="shared" si="207"/>
        <v>7.8136357798342679</v>
      </c>
      <c r="I1858">
        <f t="shared" si="208"/>
        <v>-22.692445789295029</v>
      </c>
      <c r="M1858" s="39">
        <f t="shared" si="209"/>
        <v>-16.995141188078303</v>
      </c>
      <c r="N1858" s="39">
        <f t="shared" si="210"/>
        <v>-27.371430778309158</v>
      </c>
    </row>
    <row r="1859" spans="1:14" hidden="1" x14ac:dyDescent="0.3">
      <c r="A1859">
        <v>24</v>
      </c>
      <c r="B1859">
        <v>163</v>
      </c>
      <c r="C1859">
        <v>7.6</v>
      </c>
      <c r="D1859" s="38">
        <f t="shared" si="211"/>
        <v>16.878981763465511</v>
      </c>
      <c r="E1859" s="38">
        <f t="shared" si="212"/>
        <v>155.43536822510868</v>
      </c>
      <c r="G1859">
        <f t="shared" si="206"/>
        <v>2.8448866774999999</v>
      </c>
      <c r="H1859">
        <f t="shared" si="207"/>
        <v>7.0169209879548333</v>
      </c>
      <c r="I1859">
        <f t="shared" si="208"/>
        <v>-22.951314120302545</v>
      </c>
      <c r="M1859" s="39">
        <f t="shared" si="209"/>
        <v>-16.878981763465511</v>
      </c>
      <c r="N1859" s="39">
        <f t="shared" si="210"/>
        <v>-24.564631774891332</v>
      </c>
    </row>
    <row r="1860" spans="1:14" hidden="1" x14ac:dyDescent="0.3">
      <c r="A1860">
        <v>24</v>
      </c>
      <c r="B1860">
        <v>165</v>
      </c>
      <c r="C1860">
        <v>7.6</v>
      </c>
      <c r="D1860" s="38">
        <f t="shared" si="211"/>
        <v>16.774691021906822</v>
      </c>
      <c r="E1860" s="38">
        <f t="shared" si="212"/>
        <v>158.26591990686342</v>
      </c>
      <c r="G1860">
        <f t="shared" si="206"/>
        <v>2.8797932624999998</v>
      </c>
      <c r="H1860">
        <f t="shared" si="207"/>
        <v>6.2116571587449307</v>
      </c>
      <c r="I1860">
        <f t="shared" si="208"/>
        <v>-23.182219810497287</v>
      </c>
      <c r="M1860" s="39">
        <f t="shared" si="209"/>
        <v>-16.774691021906822</v>
      </c>
      <c r="N1860" s="39">
        <f t="shared" si="210"/>
        <v>-21.734080093136587</v>
      </c>
    </row>
    <row r="1861" spans="1:14" hidden="1" x14ac:dyDescent="0.3">
      <c r="A1861">
        <v>24</v>
      </c>
      <c r="B1861">
        <v>167</v>
      </c>
      <c r="C1861">
        <v>7.5</v>
      </c>
      <c r="D1861" s="38">
        <f t="shared" si="211"/>
        <v>16.777269651138994</v>
      </c>
      <c r="E1861" s="38">
        <f t="shared" si="212"/>
        <v>161.22854440547374</v>
      </c>
      <c r="G1861">
        <f t="shared" si="206"/>
        <v>2.9146998475000001</v>
      </c>
      <c r="H1861">
        <f t="shared" si="207"/>
        <v>5.398825382136816</v>
      </c>
      <c r="I1861">
        <f t="shared" si="208"/>
        <v>-23.384881536864693</v>
      </c>
      <c r="M1861" s="39">
        <f t="shared" si="209"/>
        <v>-16.777269651138994</v>
      </c>
      <c r="N1861" s="39">
        <f t="shared" si="210"/>
        <v>-18.771455594526252</v>
      </c>
    </row>
    <row r="1862" spans="1:14" hidden="1" x14ac:dyDescent="0.3">
      <c r="A1862">
        <v>24</v>
      </c>
      <c r="B1862">
        <v>169</v>
      </c>
      <c r="C1862">
        <v>7.5</v>
      </c>
      <c r="D1862" s="38">
        <f t="shared" si="211"/>
        <v>16.699227951925174</v>
      </c>
      <c r="E1862" s="38">
        <f t="shared" si="212"/>
        <v>164.08391502441248</v>
      </c>
      <c r="G1862">
        <f t="shared" si="206"/>
        <v>2.9496064325</v>
      </c>
      <c r="H1862">
        <f t="shared" si="207"/>
        <v>4.5794159684409061</v>
      </c>
      <c r="I1862">
        <f t="shared" si="208"/>
        <v>-23.559052387309393</v>
      </c>
      <c r="M1862" s="39">
        <f t="shared" si="209"/>
        <v>-16.699227951925174</v>
      </c>
      <c r="N1862" s="39">
        <f t="shared" si="210"/>
        <v>-15.916084975587534</v>
      </c>
    </row>
    <row r="1863" spans="1:14" hidden="1" x14ac:dyDescent="0.3">
      <c r="A1863">
        <v>24</v>
      </c>
      <c r="B1863">
        <v>171</v>
      </c>
      <c r="C1863">
        <v>7.5</v>
      </c>
      <c r="D1863" s="38">
        <f t="shared" si="211"/>
        <v>16.633766788608241</v>
      </c>
      <c r="E1863" s="38">
        <f t="shared" si="212"/>
        <v>166.95529797004306</v>
      </c>
      <c r="G1863">
        <f t="shared" si="206"/>
        <v>2.9845130175000003</v>
      </c>
      <c r="H1863">
        <f t="shared" si="207"/>
        <v>3.7544272418051432</v>
      </c>
      <c r="I1863">
        <f t="shared" si="208"/>
        <v>-23.704520161479572</v>
      </c>
      <c r="M1863" s="39">
        <f t="shared" si="209"/>
        <v>-16.633766788608241</v>
      </c>
      <c r="N1863" s="39">
        <f t="shared" si="210"/>
        <v>-13.044702029956932</v>
      </c>
    </row>
    <row r="1864" spans="1:14" hidden="1" x14ac:dyDescent="0.3">
      <c r="A1864">
        <v>24</v>
      </c>
      <c r="B1864">
        <v>173</v>
      </c>
      <c r="C1864">
        <v>7.4</v>
      </c>
      <c r="D1864" s="38">
        <f t="shared" si="211"/>
        <v>16.679556561442343</v>
      </c>
      <c r="E1864" s="38">
        <f t="shared" si="212"/>
        <v>169.90061025238069</v>
      </c>
      <c r="G1864">
        <f t="shared" si="206"/>
        <v>3.0194196025000002</v>
      </c>
      <c r="H1864">
        <f t="shared" si="207"/>
        <v>2.9248643239108865</v>
      </c>
      <c r="I1864">
        <f t="shared" si="208"/>
        <v>-23.821107629300393</v>
      </c>
      <c r="M1864" s="39">
        <f t="shared" si="209"/>
        <v>-16.679556561442343</v>
      </c>
      <c r="N1864" s="39">
        <f t="shared" si="210"/>
        <v>-10.099389747619318</v>
      </c>
    </row>
    <row r="1865" spans="1:14" hidden="1" x14ac:dyDescent="0.3">
      <c r="A1865">
        <v>24</v>
      </c>
      <c r="B1865">
        <v>175</v>
      </c>
      <c r="C1865">
        <v>7.4</v>
      </c>
      <c r="D1865" s="38">
        <f t="shared" si="211"/>
        <v>16.640662346969748</v>
      </c>
      <c r="E1865" s="38">
        <f t="shared" si="212"/>
        <v>172.77879521977337</v>
      </c>
      <c r="G1865">
        <f t="shared" ref="G1865:G1908" si="213">B1865*3.14159265/180</f>
        <v>3.0543261875000005</v>
      </c>
      <c r="H1865">
        <f t="shared" ref="H1865:H1908" si="214">SIN(G1865)*A1865</f>
        <v>2.0917379093868869</v>
      </c>
      <c r="I1865">
        <f t="shared" ref="I1865:I1908" si="215">COS(G1865)*A1865</f>
        <v>-23.908672746901566</v>
      </c>
      <c r="M1865" s="39">
        <f t="shared" ref="M1865:M1908" si="216">H1865/SIN(N1865*3.14159265/180)</f>
        <v>-16.640662346969748</v>
      </c>
      <c r="N1865" s="39">
        <f t="shared" ref="N1865:N1908" si="217">(180/3.14159265)*ATAN(H1865/(I1865+C1865))</f>
        <v>-7.2212047802266364</v>
      </c>
    </row>
    <row r="1866" spans="1:14" hidden="1" x14ac:dyDescent="0.3">
      <c r="A1866">
        <v>24</v>
      </c>
      <c r="B1866">
        <v>177</v>
      </c>
      <c r="C1866">
        <v>7.3</v>
      </c>
      <c r="D1866" s="38">
        <f t="shared" si="211"/>
        <v>16.714371393705825</v>
      </c>
      <c r="E1866" s="38">
        <f t="shared" si="212"/>
        <v>175.69023454582586</v>
      </c>
      <c r="G1866">
        <f t="shared" si="213"/>
        <v>3.0892327725000004</v>
      </c>
      <c r="H1866">
        <f t="shared" si="214"/>
        <v>1.2560630344336585</v>
      </c>
      <c r="I1866">
        <f t="shared" si="215"/>
        <v>-23.967108829675915</v>
      </c>
      <c r="M1866" s="39">
        <f t="shared" si="216"/>
        <v>-16.714371393705825</v>
      </c>
      <c r="N1866" s="39">
        <f t="shared" si="217"/>
        <v>-4.3097654541741317</v>
      </c>
    </row>
    <row r="1867" spans="1:14" hidden="1" x14ac:dyDescent="0.3">
      <c r="A1867">
        <v>25</v>
      </c>
      <c r="B1867">
        <v>0</v>
      </c>
      <c r="C1867">
        <v>0</v>
      </c>
      <c r="D1867" s="38" t="e">
        <f t="shared" si="211"/>
        <v>#DIV/0!</v>
      </c>
      <c r="E1867" s="38">
        <f t="shared" si="212"/>
        <v>180</v>
      </c>
      <c r="G1867">
        <f t="shared" si="213"/>
        <v>0</v>
      </c>
      <c r="H1867">
        <f t="shared" si="214"/>
        <v>0</v>
      </c>
      <c r="I1867">
        <f t="shared" si="215"/>
        <v>25</v>
      </c>
      <c r="M1867" s="39" t="e">
        <f t="shared" si="216"/>
        <v>#DIV/0!</v>
      </c>
      <c r="N1867" s="39">
        <f t="shared" si="217"/>
        <v>0</v>
      </c>
    </row>
    <row r="1868" spans="1:14" hidden="1" x14ac:dyDescent="0.3">
      <c r="A1868">
        <v>25</v>
      </c>
      <c r="B1868">
        <v>25</v>
      </c>
      <c r="C1868">
        <v>3.7</v>
      </c>
      <c r="D1868" s="38">
        <f t="shared" si="211"/>
        <v>28.396424786243095</v>
      </c>
      <c r="E1868" s="38">
        <f t="shared" si="212"/>
        <v>21.84333364387026</v>
      </c>
      <c r="G1868">
        <f t="shared" si="213"/>
        <v>0.43633231249999999</v>
      </c>
      <c r="H1868">
        <f t="shared" si="214"/>
        <v>10.565456532220759</v>
      </c>
      <c r="I1868">
        <f t="shared" si="215"/>
        <v>22.657694681183997</v>
      </c>
      <c r="M1868" s="39">
        <f t="shared" si="216"/>
        <v>28.396424786243095</v>
      </c>
      <c r="N1868" s="39">
        <f t="shared" si="217"/>
        <v>21.84333364387026</v>
      </c>
    </row>
    <row r="1869" spans="1:14" hidden="1" x14ac:dyDescent="0.3">
      <c r="A1869">
        <v>25</v>
      </c>
      <c r="B1869">
        <v>27</v>
      </c>
      <c r="C1869">
        <v>4</v>
      </c>
      <c r="D1869" s="38">
        <f t="shared" si="211"/>
        <v>28.621692907418417</v>
      </c>
      <c r="E1869" s="38">
        <f t="shared" si="212"/>
        <v>23.36230838165266</v>
      </c>
      <c r="G1869">
        <f t="shared" si="213"/>
        <v>0.47123889750000003</v>
      </c>
      <c r="H1869">
        <f t="shared" si="214"/>
        <v>11.349762481494185</v>
      </c>
      <c r="I1869">
        <f t="shared" si="215"/>
        <v>22.275163110820692</v>
      </c>
      <c r="M1869" s="39">
        <f t="shared" si="216"/>
        <v>28.621692907418417</v>
      </c>
      <c r="N1869" s="39">
        <f t="shared" si="217"/>
        <v>23.36230838165266</v>
      </c>
    </row>
    <row r="1870" spans="1:14" hidden="1" x14ac:dyDescent="0.3">
      <c r="A1870">
        <v>25</v>
      </c>
      <c r="B1870">
        <v>29</v>
      </c>
      <c r="C1870">
        <v>4.2</v>
      </c>
      <c r="D1870" s="38">
        <f t="shared" si="211"/>
        <v>28.745610770309877</v>
      </c>
      <c r="E1870" s="38">
        <f t="shared" si="212"/>
        <v>24.938041622859828</v>
      </c>
      <c r="G1870">
        <f t="shared" si="213"/>
        <v>0.50614548250000002</v>
      </c>
      <c r="H1870">
        <f t="shared" si="214"/>
        <v>12.120240493512396</v>
      </c>
      <c r="I1870">
        <f t="shared" si="215"/>
        <v>21.865492685494704</v>
      </c>
      <c r="M1870" s="39">
        <f t="shared" si="216"/>
        <v>28.745610770309877</v>
      </c>
      <c r="N1870" s="39">
        <f t="shared" si="217"/>
        <v>24.938041622859828</v>
      </c>
    </row>
    <row r="1871" spans="1:14" hidden="1" x14ac:dyDescent="0.3">
      <c r="A1871">
        <v>25</v>
      </c>
      <c r="B1871">
        <v>31</v>
      </c>
      <c r="C1871">
        <v>4.4000000000000004</v>
      </c>
      <c r="D1871" s="38">
        <f t="shared" si="211"/>
        <v>28.86064459128584</v>
      </c>
      <c r="E1871" s="38">
        <f t="shared" si="212"/>
        <v>26.496440465748599</v>
      </c>
      <c r="G1871">
        <f t="shared" si="213"/>
        <v>0.54105206750000001</v>
      </c>
      <c r="H1871">
        <f t="shared" si="214"/>
        <v>12.875951859502932</v>
      </c>
      <c r="I1871">
        <f t="shared" si="215"/>
        <v>21.429182525513262</v>
      </c>
      <c r="M1871" s="39">
        <f t="shared" si="216"/>
        <v>28.86064459128584</v>
      </c>
      <c r="N1871" s="39">
        <f t="shared" si="217"/>
        <v>26.496440465748599</v>
      </c>
    </row>
    <row r="1872" spans="1:14" hidden="1" x14ac:dyDescent="0.3">
      <c r="A1872">
        <v>25</v>
      </c>
      <c r="B1872">
        <v>33</v>
      </c>
      <c r="C1872">
        <v>4.7</v>
      </c>
      <c r="D1872" s="38">
        <f t="shared" si="211"/>
        <v>29.054734270879308</v>
      </c>
      <c r="E1872" s="38">
        <f t="shared" si="212"/>
        <v>27.945528025096717</v>
      </c>
      <c r="G1872">
        <f t="shared" si="213"/>
        <v>0.57595865250000011</v>
      </c>
      <c r="H1872">
        <f t="shared" si="214"/>
        <v>13.615975861576848</v>
      </c>
      <c r="I1872">
        <f t="shared" si="215"/>
        <v>20.966764207596665</v>
      </c>
      <c r="M1872" s="39">
        <f t="shared" si="216"/>
        <v>29.054734270879308</v>
      </c>
      <c r="N1872" s="39">
        <f t="shared" si="217"/>
        <v>27.945528025096717</v>
      </c>
    </row>
    <row r="1873" spans="1:14" hidden="1" x14ac:dyDescent="0.3">
      <c r="A1873">
        <v>25</v>
      </c>
      <c r="B1873">
        <v>35</v>
      </c>
      <c r="C1873">
        <v>4.9000000000000004</v>
      </c>
      <c r="D1873" s="38">
        <f t="shared" si="211"/>
        <v>29.149652672868889</v>
      </c>
      <c r="E1873" s="38">
        <f t="shared" si="212"/>
        <v>29.467112749282933</v>
      </c>
      <c r="G1873">
        <f t="shared" si="213"/>
        <v>0.6108652375000001</v>
      </c>
      <c r="H1873">
        <f t="shared" si="214"/>
        <v>14.339410894481636</v>
      </c>
      <c r="I1873">
        <f t="shared" si="215"/>
        <v>20.478801117233921</v>
      </c>
      <c r="M1873" s="39">
        <f t="shared" si="216"/>
        <v>29.149652672868889</v>
      </c>
      <c r="N1873" s="39">
        <f t="shared" si="217"/>
        <v>29.467112749282933</v>
      </c>
    </row>
    <row r="1874" spans="1:14" hidden="1" x14ac:dyDescent="0.3">
      <c r="A1874">
        <v>25</v>
      </c>
      <c r="B1874">
        <v>37</v>
      </c>
      <c r="C1874">
        <v>5.0999999999999996</v>
      </c>
      <c r="D1874" s="38">
        <f t="shared" si="211"/>
        <v>29.234603728720188</v>
      </c>
      <c r="E1874" s="38">
        <f t="shared" si="212"/>
        <v>30.973575966756474</v>
      </c>
      <c r="G1874">
        <f t="shared" si="213"/>
        <v>0.64577182250000009</v>
      </c>
      <c r="H1874">
        <f t="shared" si="214"/>
        <v>15.045375564068342</v>
      </c>
      <c r="I1874">
        <f t="shared" si="215"/>
        <v>19.965887762284332</v>
      </c>
      <c r="M1874" s="39">
        <f t="shared" si="216"/>
        <v>29.234603728720188</v>
      </c>
      <c r="N1874" s="39">
        <f t="shared" si="217"/>
        <v>30.973575966756474</v>
      </c>
    </row>
    <row r="1875" spans="1:14" hidden="1" x14ac:dyDescent="0.3">
      <c r="A1875">
        <v>25</v>
      </c>
      <c r="B1875">
        <v>39</v>
      </c>
      <c r="C1875">
        <v>5.3</v>
      </c>
      <c r="D1875" s="38">
        <f t="shared" si="211"/>
        <v>29.309276345822816</v>
      </c>
      <c r="E1875" s="38">
        <f t="shared" si="212"/>
        <v>32.465579494622098</v>
      </c>
      <c r="G1875">
        <f t="shared" si="213"/>
        <v>0.68067840750000008</v>
      </c>
      <c r="H1875">
        <f t="shared" si="214"/>
        <v>15.733009761134559</v>
      </c>
      <c r="I1875">
        <f t="shared" si="215"/>
        <v>19.428649048661224</v>
      </c>
      <c r="M1875" s="39">
        <f t="shared" si="216"/>
        <v>29.309276345822816</v>
      </c>
      <c r="N1875" s="39">
        <f t="shared" si="217"/>
        <v>32.465579494622098</v>
      </c>
    </row>
    <row r="1876" spans="1:14" hidden="1" x14ac:dyDescent="0.3">
      <c r="A1876">
        <v>25</v>
      </c>
      <c r="B1876">
        <v>41</v>
      </c>
      <c r="C1876">
        <v>5.5</v>
      </c>
      <c r="D1876" s="38">
        <f t="shared" si="211"/>
        <v>29.373374588371423</v>
      </c>
      <c r="E1876" s="38">
        <f t="shared" si="212"/>
        <v>33.943769221383647</v>
      </c>
      <c r="G1876">
        <f t="shared" si="213"/>
        <v>0.71558499249999996</v>
      </c>
      <c r="H1876">
        <f t="shared" si="214"/>
        <v>16.401475709334999</v>
      </c>
      <c r="I1876">
        <f t="shared" si="215"/>
        <v>18.867739518980379</v>
      </c>
      <c r="M1876" s="39">
        <f t="shared" si="216"/>
        <v>29.373374588371423</v>
      </c>
      <c r="N1876" s="39">
        <f t="shared" si="217"/>
        <v>33.943769221383647</v>
      </c>
    </row>
    <row r="1877" spans="1:14" hidden="1" x14ac:dyDescent="0.3">
      <c r="A1877">
        <v>25</v>
      </c>
      <c r="B1877">
        <v>43</v>
      </c>
      <c r="C1877">
        <v>5.6</v>
      </c>
      <c r="D1877" s="38">
        <f t="shared" si="211"/>
        <v>29.345170584222668</v>
      </c>
      <c r="E1877" s="38">
        <f t="shared" si="212"/>
        <v>35.521903384997195</v>
      </c>
      <c r="G1877">
        <f t="shared" si="213"/>
        <v>0.75049157750000006</v>
      </c>
      <c r="H1877">
        <f t="shared" si="214"/>
        <v>17.049958985882942</v>
      </c>
      <c r="I1877">
        <f t="shared" si="215"/>
        <v>18.283842555100655</v>
      </c>
      <c r="M1877" s="39">
        <f t="shared" si="216"/>
        <v>29.345170584222668</v>
      </c>
      <c r="N1877" s="39">
        <f t="shared" si="217"/>
        <v>35.521903384997195</v>
      </c>
    </row>
    <row r="1878" spans="1:14" hidden="1" x14ac:dyDescent="0.3">
      <c r="A1878">
        <v>25</v>
      </c>
      <c r="B1878">
        <v>45</v>
      </c>
      <c r="C1878">
        <v>5.8</v>
      </c>
      <c r="D1878" s="38">
        <f t="shared" si="211"/>
        <v>29.38878981394318</v>
      </c>
      <c r="E1878" s="38">
        <f t="shared" si="212"/>
        <v>36.978165468804683</v>
      </c>
      <c r="G1878">
        <f t="shared" si="213"/>
        <v>0.78539816249999994</v>
      </c>
      <c r="H1878">
        <f t="shared" si="214"/>
        <v>17.677669513798893</v>
      </c>
      <c r="I1878">
        <f t="shared" si="215"/>
        <v>17.677669545528484</v>
      </c>
      <c r="M1878" s="39">
        <f t="shared" si="216"/>
        <v>29.38878981394318</v>
      </c>
      <c r="N1878" s="39">
        <f t="shared" si="217"/>
        <v>36.978165468804683</v>
      </c>
    </row>
    <row r="1879" spans="1:14" hidden="1" x14ac:dyDescent="0.3">
      <c r="A1879">
        <v>25</v>
      </c>
      <c r="B1879">
        <v>47</v>
      </c>
      <c r="C1879">
        <v>6</v>
      </c>
      <c r="D1879" s="38">
        <f t="shared" si="211"/>
        <v>29.421072519954237</v>
      </c>
      <c r="E1879" s="38">
        <f t="shared" si="212"/>
        <v>38.422389533263242</v>
      </c>
      <c r="G1879">
        <f t="shared" si="213"/>
        <v>0.82030474750000004</v>
      </c>
      <c r="H1879">
        <f t="shared" si="214"/>
        <v>18.283842524497739</v>
      </c>
      <c r="I1879">
        <f t="shared" si="215"/>
        <v>17.049959018700545</v>
      </c>
      <c r="M1879" s="39">
        <f t="shared" si="216"/>
        <v>29.421072519954237</v>
      </c>
      <c r="N1879" s="39">
        <f t="shared" si="217"/>
        <v>38.422389533263242</v>
      </c>
    </row>
    <row r="1880" spans="1:14" hidden="1" x14ac:dyDescent="0.3">
      <c r="A1880">
        <v>25</v>
      </c>
      <c r="B1880">
        <v>49</v>
      </c>
      <c r="C1880">
        <v>6.1</v>
      </c>
      <c r="D1880" s="38">
        <f t="shared" si="211"/>
        <v>29.36508137341097</v>
      </c>
      <c r="E1880" s="38">
        <f t="shared" si="212"/>
        <v>39.98020985260478</v>
      </c>
      <c r="G1880">
        <f t="shared" si="213"/>
        <v>0.85521133250000014</v>
      </c>
      <c r="H1880">
        <f t="shared" si="214"/>
        <v>18.867739489541428</v>
      </c>
      <c r="I1880">
        <f t="shared" si="215"/>
        <v>16.401475743200638</v>
      </c>
      <c r="M1880" s="39">
        <f t="shared" si="216"/>
        <v>29.36508137341097</v>
      </c>
      <c r="N1880" s="39">
        <f t="shared" si="217"/>
        <v>39.98020985260478</v>
      </c>
    </row>
    <row r="1881" spans="1:14" hidden="1" x14ac:dyDescent="0.3">
      <c r="A1881">
        <v>25</v>
      </c>
      <c r="B1881">
        <v>51</v>
      </c>
      <c r="C1881">
        <v>6.3</v>
      </c>
      <c r="D1881" s="38">
        <f t="shared" si="211"/>
        <v>29.375600818190726</v>
      </c>
      <c r="E1881" s="38">
        <f t="shared" si="212"/>
        <v>41.405761478559988</v>
      </c>
      <c r="G1881">
        <f t="shared" si="213"/>
        <v>0.89011791750000002</v>
      </c>
      <c r="H1881">
        <f t="shared" si="214"/>
        <v>19.4286490204221</v>
      </c>
      <c r="I1881">
        <f t="shared" si="215"/>
        <v>15.733009796006971</v>
      </c>
      <c r="M1881" s="39">
        <f t="shared" si="216"/>
        <v>29.375600818190726</v>
      </c>
      <c r="N1881" s="39">
        <f t="shared" si="217"/>
        <v>41.405761478559988</v>
      </c>
    </row>
    <row r="1882" spans="1:14" hidden="1" x14ac:dyDescent="0.3">
      <c r="A1882">
        <v>25</v>
      </c>
      <c r="B1882">
        <v>53</v>
      </c>
      <c r="C1882">
        <v>6.4</v>
      </c>
      <c r="D1882" s="38">
        <f t="shared" si="211"/>
        <v>29.300867012407409</v>
      </c>
      <c r="E1882" s="38">
        <f t="shared" si="212"/>
        <v>42.95388106597558</v>
      </c>
      <c r="G1882">
        <f t="shared" si="213"/>
        <v>0.92502450250000012</v>
      </c>
      <c r="H1882">
        <f t="shared" si="214"/>
        <v>19.965887735279441</v>
      </c>
      <c r="I1882">
        <f t="shared" si="215"/>
        <v>15.045375599905043</v>
      </c>
      <c r="M1882" s="39">
        <f t="shared" si="216"/>
        <v>29.300867012407409</v>
      </c>
      <c r="N1882" s="39">
        <f t="shared" si="217"/>
        <v>42.95388106597558</v>
      </c>
    </row>
    <row r="1883" spans="1:14" hidden="1" x14ac:dyDescent="0.3">
      <c r="A1883">
        <v>25</v>
      </c>
      <c r="B1883">
        <v>55</v>
      </c>
      <c r="C1883">
        <v>6.6</v>
      </c>
      <c r="D1883" s="38">
        <f t="shared" si="211"/>
        <v>29.288909578411324</v>
      </c>
      <c r="E1883" s="38">
        <f t="shared" si="212"/>
        <v>44.362842852496144</v>
      </c>
      <c r="G1883">
        <f t="shared" si="213"/>
        <v>0.9599310875</v>
      </c>
      <c r="H1883">
        <f t="shared" si="214"/>
        <v>20.478801091496162</v>
      </c>
      <c r="I1883">
        <f t="shared" si="215"/>
        <v>14.339410931238966</v>
      </c>
      <c r="M1883" s="39">
        <f t="shared" si="216"/>
        <v>29.288909578411324</v>
      </c>
      <c r="N1883" s="39">
        <f t="shared" si="217"/>
        <v>44.362842852496144</v>
      </c>
    </row>
    <row r="1884" spans="1:14" hidden="1" x14ac:dyDescent="0.3">
      <c r="A1884">
        <v>25</v>
      </c>
      <c r="B1884">
        <v>57</v>
      </c>
      <c r="C1884">
        <v>6.7</v>
      </c>
      <c r="D1884" s="38">
        <f t="shared" si="211"/>
        <v>29.194932386450464</v>
      </c>
      <c r="E1884" s="38">
        <f t="shared" si="212"/>
        <v>45.903145862477594</v>
      </c>
      <c r="G1884">
        <f t="shared" si="213"/>
        <v>0.9948376725000001</v>
      </c>
      <c r="H1884">
        <f t="shared" si="214"/>
        <v>20.966764183157398</v>
      </c>
      <c r="I1884">
        <f t="shared" si="215"/>
        <v>13.615975899210017</v>
      </c>
      <c r="M1884" s="39">
        <f t="shared" si="216"/>
        <v>29.194932386450464</v>
      </c>
      <c r="N1884" s="39">
        <f t="shared" si="217"/>
        <v>45.903145862477594</v>
      </c>
    </row>
    <row r="1885" spans="1:14" hidden="1" x14ac:dyDescent="0.3">
      <c r="A1885">
        <v>25</v>
      </c>
      <c r="B1885">
        <v>59</v>
      </c>
      <c r="C1885">
        <v>6.8</v>
      </c>
      <c r="D1885" s="38">
        <f t="shared" si="211"/>
        <v>29.09214577531775</v>
      </c>
      <c r="E1885" s="38">
        <f t="shared" si="212"/>
        <v>47.442319407261294</v>
      </c>
      <c r="G1885">
        <f t="shared" si="213"/>
        <v>1.0297442575</v>
      </c>
      <c r="H1885">
        <f t="shared" si="214"/>
        <v>21.429182502402259</v>
      </c>
      <c r="I1885">
        <f t="shared" si="215"/>
        <v>12.875951897966099</v>
      </c>
      <c r="M1885" s="39">
        <f t="shared" si="216"/>
        <v>29.09214577531775</v>
      </c>
      <c r="N1885" s="39">
        <f t="shared" si="217"/>
        <v>47.442319407261294</v>
      </c>
    </row>
    <row r="1886" spans="1:14" hidden="1" x14ac:dyDescent="0.3">
      <c r="A1886">
        <v>25</v>
      </c>
      <c r="B1886">
        <v>61</v>
      </c>
      <c r="C1886">
        <v>6.9</v>
      </c>
      <c r="D1886" s="38">
        <f t="shared" si="211"/>
        <v>28.980498949329185</v>
      </c>
      <c r="E1886" s="38">
        <f t="shared" si="212"/>
        <v>48.980815072398059</v>
      </c>
      <c r="G1886">
        <f t="shared" si="213"/>
        <v>1.0646508425000001</v>
      </c>
      <c r="H1886">
        <f t="shared" si="214"/>
        <v>21.865492663740127</v>
      </c>
      <c r="I1886">
        <f t="shared" si="215"/>
        <v>12.120240532758693</v>
      </c>
      <c r="M1886" s="39">
        <f t="shared" si="216"/>
        <v>28.980498949329185</v>
      </c>
      <c r="N1886" s="39">
        <f t="shared" si="217"/>
        <v>48.980815072398059</v>
      </c>
    </row>
    <row r="1887" spans="1:14" hidden="1" x14ac:dyDescent="0.3">
      <c r="A1887">
        <v>25</v>
      </c>
      <c r="B1887">
        <v>63</v>
      </c>
      <c r="C1887">
        <v>7</v>
      </c>
      <c r="D1887" s="38">
        <f t="shared" si="211"/>
        <v>28.859949329488806</v>
      </c>
      <c r="E1887" s="38">
        <f t="shared" si="212"/>
        <v>50.519095178879581</v>
      </c>
      <c r="G1887">
        <f t="shared" si="213"/>
        <v>1.0995574275</v>
      </c>
      <c r="H1887">
        <f t="shared" si="214"/>
        <v>22.275163090449041</v>
      </c>
      <c r="I1887">
        <f t="shared" si="215"/>
        <v>11.349762521475801</v>
      </c>
      <c r="M1887" s="39">
        <f t="shared" si="216"/>
        <v>28.859949329488806</v>
      </c>
      <c r="N1887" s="39">
        <f t="shared" si="217"/>
        <v>50.519095178879581</v>
      </c>
    </row>
    <row r="1888" spans="1:14" hidden="1" x14ac:dyDescent="0.3">
      <c r="A1888">
        <v>25</v>
      </c>
      <c r="B1888">
        <v>65</v>
      </c>
      <c r="C1888">
        <v>7.1</v>
      </c>
      <c r="D1888" s="38">
        <f t="shared" si="211"/>
        <v>28.730462636982086</v>
      </c>
      <c r="E1888" s="38">
        <f t="shared" si="212"/>
        <v>52.05763390188303</v>
      </c>
      <c r="G1888">
        <f t="shared" si="213"/>
        <v>1.1344640125000001</v>
      </c>
      <c r="H1888">
        <f t="shared" si="214"/>
        <v>22.657694662220099</v>
      </c>
      <c r="I1888">
        <f t="shared" si="215"/>
        <v>10.565456572888976</v>
      </c>
      <c r="M1888" s="39">
        <f t="shared" si="216"/>
        <v>28.730462636982086</v>
      </c>
      <c r="N1888" s="39">
        <f t="shared" si="217"/>
        <v>52.05763390188303</v>
      </c>
    </row>
    <row r="1889" spans="1:14" hidden="1" x14ac:dyDescent="0.3">
      <c r="A1889">
        <v>25</v>
      </c>
      <c r="B1889">
        <v>67</v>
      </c>
      <c r="C1889">
        <v>7.2</v>
      </c>
      <c r="D1889" s="38">
        <f t="shared" si="211"/>
        <v>28.592012987877073</v>
      </c>
      <c r="E1889" s="38">
        <f t="shared" si="212"/>
        <v>53.59691847850744</v>
      </c>
      <c r="G1889">
        <f t="shared" si="213"/>
        <v>1.1693705974999999</v>
      </c>
      <c r="H1889">
        <f t="shared" si="214"/>
        <v>23.012621323258625</v>
      </c>
      <c r="I1889">
        <f t="shared" si="215"/>
        <v>9.7682782429813297</v>
      </c>
      <c r="M1889" s="39">
        <f t="shared" si="216"/>
        <v>28.592012987877073</v>
      </c>
      <c r="N1889" s="39">
        <f t="shared" si="217"/>
        <v>53.59691847850744</v>
      </c>
    </row>
    <row r="1890" spans="1:14" hidden="1" x14ac:dyDescent="0.3">
      <c r="A1890">
        <v>25</v>
      </c>
      <c r="B1890">
        <v>69</v>
      </c>
      <c r="C1890">
        <v>7.2</v>
      </c>
      <c r="D1890" s="38">
        <f t="shared" si="211"/>
        <v>28.387540617298917</v>
      </c>
      <c r="E1890" s="38">
        <f t="shared" si="212"/>
        <v>55.303060925595389</v>
      </c>
      <c r="G1890">
        <f t="shared" si="213"/>
        <v>1.2042771825</v>
      </c>
      <c r="H1890">
        <f t="shared" si="214"/>
        <v>23.339510650101403</v>
      </c>
      <c r="I1890">
        <f t="shared" si="215"/>
        <v>8.9591987707497136</v>
      </c>
      <c r="M1890" s="39">
        <f t="shared" si="216"/>
        <v>28.387540617298917</v>
      </c>
      <c r="N1890" s="39">
        <f t="shared" si="217"/>
        <v>55.303060925595389</v>
      </c>
    </row>
    <row r="1891" spans="1:14" hidden="1" x14ac:dyDescent="0.3">
      <c r="A1891">
        <v>25</v>
      </c>
      <c r="B1891">
        <v>71</v>
      </c>
      <c r="C1891">
        <v>7.3</v>
      </c>
      <c r="D1891" s="38">
        <f t="shared" si="211"/>
        <v>28.23335574928236</v>
      </c>
      <c r="E1891" s="38">
        <f t="shared" si="212"/>
        <v>56.849324035979791</v>
      </c>
      <c r="G1891">
        <f t="shared" si="213"/>
        <v>1.2391837674999999</v>
      </c>
      <c r="H1891">
        <f t="shared" si="214"/>
        <v>23.637964378458019</v>
      </c>
      <c r="I1891">
        <f t="shared" si="215"/>
        <v>8.1392038948996621</v>
      </c>
      <c r="M1891" s="39">
        <f t="shared" si="216"/>
        <v>28.23335574928236</v>
      </c>
      <c r="N1891" s="39">
        <f t="shared" si="217"/>
        <v>56.849324035979791</v>
      </c>
    </row>
    <row r="1892" spans="1:14" hidden="1" x14ac:dyDescent="0.3">
      <c r="A1892">
        <v>25</v>
      </c>
      <c r="B1892">
        <v>73</v>
      </c>
      <c r="C1892">
        <v>7.4</v>
      </c>
      <c r="D1892" s="38">
        <f t="shared" si="211"/>
        <v>28.07022499486856</v>
      </c>
      <c r="E1892" s="38">
        <f t="shared" si="212"/>
        <v>58.397866256322921</v>
      </c>
      <c r="G1892">
        <f t="shared" si="213"/>
        <v>1.2740903525</v>
      </c>
      <c r="H1892">
        <f t="shared" si="214"/>
        <v>23.907618888434577</v>
      </c>
      <c r="I1892">
        <f t="shared" si="215"/>
        <v>7.3092926528745767</v>
      </c>
      <c r="M1892" s="39">
        <f t="shared" si="216"/>
        <v>28.07022499486856</v>
      </c>
      <c r="N1892" s="39">
        <f t="shared" si="217"/>
        <v>58.397866256322921</v>
      </c>
    </row>
    <row r="1893" spans="1:14" hidden="1" x14ac:dyDescent="0.3">
      <c r="A1893">
        <v>25</v>
      </c>
      <c r="B1893">
        <v>75</v>
      </c>
      <c r="C1893">
        <v>7.4</v>
      </c>
      <c r="D1893" s="38">
        <f t="shared" si="211"/>
        <v>27.848214435085449</v>
      </c>
      <c r="E1893" s="38">
        <f t="shared" si="212"/>
        <v>60.127330675704897</v>
      </c>
      <c r="G1893">
        <f t="shared" si="213"/>
        <v>1.3089969375000001</v>
      </c>
      <c r="H1893">
        <f t="shared" si="214"/>
        <v>24.14814564754851</v>
      </c>
      <c r="I1893">
        <f t="shared" si="215"/>
        <v>6.4704761636825374</v>
      </c>
      <c r="M1893" s="39">
        <f t="shared" si="216"/>
        <v>27.848214435085449</v>
      </c>
      <c r="N1893" s="39">
        <f t="shared" si="217"/>
        <v>60.127330675704897</v>
      </c>
    </row>
    <row r="1894" spans="1:14" hidden="1" x14ac:dyDescent="0.3">
      <c r="A1894">
        <v>25</v>
      </c>
      <c r="B1894">
        <v>77</v>
      </c>
      <c r="C1894">
        <v>7.5</v>
      </c>
      <c r="D1894" s="38">
        <f t="shared" si="211"/>
        <v>27.669597863721343</v>
      </c>
      <c r="E1894" s="38">
        <f t="shared" si="212"/>
        <v>61.686014604639475</v>
      </c>
      <c r="G1894">
        <f t="shared" si="213"/>
        <v>1.3439035225</v>
      </c>
      <c r="H1894">
        <f t="shared" si="214"/>
        <v>24.359251610994821</v>
      </c>
      <c r="I1894">
        <f t="shared" si="215"/>
        <v>5.6237763960035148</v>
      </c>
      <c r="M1894" s="39">
        <f t="shared" si="216"/>
        <v>27.669597863721343</v>
      </c>
      <c r="N1894" s="39">
        <f t="shared" si="217"/>
        <v>61.686014604639475</v>
      </c>
    </row>
    <row r="1895" spans="1:14" hidden="1" x14ac:dyDescent="0.3">
      <c r="A1895">
        <v>25</v>
      </c>
      <c r="B1895">
        <v>79</v>
      </c>
      <c r="C1895">
        <v>7.5</v>
      </c>
      <c r="D1895" s="38">
        <f t="shared" si="211"/>
        <v>27.43726250641943</v>
      </c>
      <c r="E1895" s="38">
        <f t="shared" si="212"/>
        <v>63.435163440867086</v>
      </c>
      <c r="G1895">
        <f t="shared" si="213"/>
        <v>1.3788101075000001</v>
      </c>
      <c r="H1895">
        <f t="shared" si="214"/>
        <v>24.540679578676013</v>
      </c>
      <c r="I1895">
        <f t="shared" si="215"/>
        <v>4.7702249230779588</v>
      </c>
      <c r="M1895" s="39">
        <f t="shared" si="216"/>
        <v>27.43726250641943</v>
      </c>
      <c r="N1895" s="39">
        <f t="shared" si="217"/>
        <v>63.435163440867086</v>
      </c>
    </row>
    <row r="1896" spans="1:14" hidden="1" x14ac:dyDescent="0.3">
      <c r="A1896">
        <v>25</v>
      </c>
      <c r="B1896">
        <v>81</v>
      </c>
      <c r="C1896">
        <v>7.6</v>
      </c>
      <c r="D1896" s="38">
        <f t="shared" si="211"/>
        <v>27.243441363410472</v>
      </c>
      <c r="E1896" s="38">
        <f t="shared" si="212"/>
        <v>65.006298186320535</v>
      </c>
      <c r="G1896">
        <f t="shared" si="213"/>
        <v>1.4137166925</v>
      </c>
      <c r="H1896">
        <f t="shared" si="214"/>
        <v>24.69220850856081</v>
      </c>
      <c r="I1896">
        <f t="shared" si="215"/>
        <v>3.9108616658937376</v>
      </c>
      <c r="M1896" s="39">
        <f t="shared" si="216"/>
        <v>27.243441363410472</v>
      </c>
      <c r="N1896" s="39">
        <f t="shared" si="217"/>
        <v>65.006298186320535</v>
      </c>
    </row>
    <row r="1897" spans="1:14" hidden="1" x14ac:dyDescent="0.3">
      <c r="A1897">
        <v>25</v>
      </c>
      <c r="B1897">
        <v>83</v>
      </c>
      <c r="C1897">
        <v>7.6</v>
      </c>
      <c r="D1897" s="38">
        <f t="shared" si="211"/>
        <v>27.001302767056981</v>
      </c>
      <c r="E1897" s="38">
        <f t="shared" si="212"/>
        <v>66.777399112063677</v>
      </c>
      <c r="G1897">
        <f t="shared" si="213"/>
        <v>1.4486232775000001</v>
      </c>
      <c r="H1897">
        <f t="shared" si="214"/>
        <v>24.813653785989811</v>
      </c>
      <c r="I1897">
        <f t="shared" si="215"/>
        <v>3.0467336262025659</v>
      </c>
      <c r="M1897" s="39">
        <f t="shared" si="216"/>
        <v>27.001302767056981</v>
      </c>
      <c r="N1897" s="39">
        <f t="shared" si="217"/>
        <v>66.777399112063677</v>
      </c>
    </row>
    <row r="1898" spans="1:14" hidden="1" x14ac:dyDescent="0.3">
      <c r="A1898">
        <v>25</v>
      </c>
      <c r="B1898">
        <v>85</v>
      </c>
      <c r="C1898">
        <v>7.7</v>
      </c>
      <c r="D1898" s="38">
        <f t="shared" si="211"/>
        <v>26.792628867059861</v>
      </c>
      <c r="E1898" s="38">
        <f t="shared" si="212"/>
        <v>68.363496479069639</v>
      </c>
      <c r="G1898">
        <f t="shared" si="213"/>
        <v>1.4835298625000002</v>
      </c>
      <c r="H1898">
        <f t="shared" si="214"/>
        <v>24.904867448600022</v>
      </c>
      <c r="I1898">
        <f t="shared" si="215"/>
        <v>2.1788936109096864</v>
      </c>
      <c r="M1898" s="39">
        <f t="shared" si="216"/>
        <v>26.792628867059861</v>
      </c>
      <c r="N1898" s="39">
        <f t="shared" si="217"/>
        <v>68.363496479069639</v>
      </c>
    </row>
    <row r="1899" spans="1:14" hidden="1" x14ac:dyDescent="0.3">
      <c r="A1899">
        <v>25</v>
      </c>
      <c r="B1899">
        <v>87</v>
      </c>
      <c r="C1899">
        <v>7.7</v>
      </c>
      <c r="D1899" s="38">
        <f t="shared" si="211"/>
        <v>26.541276228181243</v>
      </c>
      <c r="E1899" s="38">
        <f t="shared" si="212"/>
        <v>70.159011949996042</v>
      </c>
      <c r="G1899">
        <f t="shared" si="213"/>
        <v>1.5184364475000001</v>
      </c>
      <c r="H1899">
        <f t="shared" si="214"/>
        <v>24.965738366594188</v>
      </c>
      <c r="I1899">
        <f t="shared" si="215"/>
        <v>1.3083989493908164</v>
      </c>
      <c r="M1899" s="39">
        <f t="shared" si="216"/>
        <v>26.541276228181243</v>
      </c>
      <c r="N1899" s="39">
        <f t="shared" si="217"/>
        <v>70.159011949996042</v>
      </c>
    </row>
    <row r="1900" spans="1:14" hidden="1" x14ac:dyDescent="0.3">
      <c r="A1900">
        <v>25</v>
      </c>
      <c r="B1900">
        <v>89</v>
      </c>
      <c r="C1900">
        <v>7.7</v>
      </c>
      <c r="D1900" s="38">
        <f t="shared" si="211"/>
        <v>26.287053413450643</v>
      </c>
      <c r="E1900" s="38">
        <f t="shared" si="212"/>
        <v>71.969828477514312</v>
      </c>
      <c r="G1900">
        <f t="shared" si="213"/>
        <v>1.5533430325000002</v>
      </c>
      <c r="H1900">
        <f t="shared" si="214"/>
        <v>24.996192378135351</v>
      </c>
      <c r="I1900">
        <f t="shared" si="215"/>
        <v>0.43631020529915843</v>
      </c>
      <c r="M1900" s="39">
        <f t="shared" si="216"/>
        <v>26.287053413450643</v>
      </c>
      <c r="N1900" s="39">
        <f t="shared" si="217"/>
        <v>71.969828477514312</v>
      </c>
    </row>
    <row r="1901" spans="1:14" hidden="1" x14ac:dyDescent="0.3">
      <c r="A1901">
        <v>25</v>
      </c>
      <c r="B1901">
        <v>91</v>
      </c>
      <c r="C1901">
        <v>7.7</v>
      </c>
      <c r="D1901" s="38">
        <f t="shared" si="211"/>
        <v>26.030190629733251</v>
      </c>
      <c r="E1901" s="38">
        <f t="shared" si="212"/>
        <v>73.796565946267279</v>
      </c>
      <c r="G1901">
        <f t="shared" si="213"/>
        <v>1.5882496175</v>
      </c>
      <c r="H1901">
        <f t="shared" si="214"/>
        <v>24.996192379701615</v>
      </c>
      <c r="I1901">
        <f t="shared" si="215"/>
        <v>-0.43631011556800126</v>
      </c>
      <c r="M1901" s="39">
        <f t="shared" si="216"/>
        <v>26.030190629733251</v>
      </c>
      <c r="N1901" s="39">
        <f t="shared" si="217"/>
        <v>73.796565946267279</v>
      </c>
    </row>
    <row r="1902" spans="1:14" hidden="1" x14ac:dyDescent="0.3">
      <c r="A1902">
        <v>25</v>
      </c>
      <c r="B1902">
        <v>93</v>
      </c>
      <c r="C1902">
        <v>7.8</v>
      </c>
      <c r="D1902" s="38">
        <f t="shared" si="211"/>
        <v>25.795910098067946</v>
      </c>
      <c r="E1902" s="38">
        <f t="shared" si="212"/>
        <v>75.424689365063799</v>
      </c>
      <c r="G1902">
        <f t="shared" si="213"/>
        <v>1.6231562025000001</v>
      </c>
      <c r="H1902">
        <f t="shared" si="214"/>
        <v>24.965738371291067</v>
      </c>
      <c r="I1902">
        <f t="shared" si="215"/>
        <v>-1.3083988597689828</v>
      </c>
      <c r="M1902" s="39">
        <f t="shared" si="216"/>
        <v>25.795910098067946</v>
      </c>
      <c r="N1902" s="39">
        <f t="shared" si="217"/>
        <v>75.424689365063799</v>
      </c>
    </row>
    <row r="1903" spans="1:14" hidden="1" x14ac:dyDescent="0.3">
      <c r="A1903">
        <v>25</v>
      </c>
      <c r="B1903">
        <v>95</v>
      </c>
      <c r="C1903">
        <v>7.8</v>
      </c>
      <c r="D1903" s="38">
        <f t="shared" si="211"/>
        <v>25.531338802822319</v>
      </c>
      <c r="E1903" s="38">
        <f t="shared" si="212"/>
        <v>77.281277345963431</v>
      </c>
      <c r="G1903">
        <f t="shared" si="213"/>
        <v>1.6580627875000002</v>
      </c>
      <c r="H1903">
        <f t="shared" si="214"/>
        <v>24.904867456421798</v>
      </c>
      <c r="I1903">
        <f t="shared" si="215"/>
        <v>-2.1788935215063723</v>
      </c>
      <c r="M1903" s="39">
        <f t="shared" si="216"/>
        <v>25.531338802822319</v>
      </c>
      <c r="N1903" s="39">
        <f t="shared" si="217"/>
        <v>77.281277345963431</v>
      </c>
    </row>
    <row r="1904" spans="1:14" hidden="1" x14ac:dyDescent="0.3">
      <c r="A1904">
        <v>25</v>
      </c>
      <c r="B1904">
        <v>97</v>
      </c>
      <c r="C1904">
        <v>7.8</v>
      </c>
      <c r="D1904" s="38">
        <f t="shared" si="211"/>
        <v>25.26481657999566</v>
      </c>
      <c r="E1904" s="38">
        <f t="shared" si="212"/>
        <v>79.155873108402929</v>
      </c>
      <c r="G1904">
        <f t="shared" si="213"/>
        <v>1.6929693725000001</v>
      </c>
      <c r="H1904">
        <f t="shared" si="214"/>
        <v>24.813653796926953</v>
      </c>
      <c r="I1904">
        <f t="shared" si="215"/>
        <v>-3.0467335371266846</v>
      </c>
      <c r="M1904" s="39">
        <f t="shared" si="216"/>
        <v>25.26481657999566</v>
      </c>
      <c r="N1904" s="39">
        <f t="shared" si="217"/>
        <v>79.155873108402929</v>
      </c>
    </row>
    <row r="1905" spans="1:14" hidden="1" x14ac:dyDescent="0.3">
      <c r="A1905">
        <v>25</v>
      </c>
      <c r="B1905">
        <v>99</v>
      </c>
      <c r="C1905">
        <v>7.8</v>
      </c>
      <c r="D1905" s="38">
        <f t="shared" si="211"/>
        <v>24.996610958184721</v>
      </c>
      <c r="E1905" s="38">
        <f t="shared" si="212"/>
        <v>81.049179735641104</v>
      </c>
      <c r="G1905">
        <f t="shared" si="213"/>
        <v>1.7278759575</v>
      </c>
      <c r="H1905">
        <f t="shared" si="214"/>
        <v>24.692208522599994</v>
      </c>
      <c r="I1905">
        <f t="shared" si="215"/>
        <v>-3.9108615772538142</v>
      </c>
      <c r="M1905" s="39">
        <f t="shared" si="216"/>
        <v>24.996610958184721</v>
      </c>
      <c r="N1905" s="39">
        <f t="shared" si="217"/>
        <v>81.049179735641104</v>
      </c>
    </row>
    <row r="1906" spans="1:14" hidden="1" x14ac:dyDescent="0.3">
      <c r="A1906">
        <v>25</v>
      </c>
      <c r="B1906">
        <v>101</v>
      </c>
      <c r="C1906">
        <v>7.8</v>
      </c>
      <c r="D1906" s="38">
        <f t="shared" si="211"/>
        <v>24.726999263442394</v>
      </c>
      <c r="E1906" s="38">
        <f t="shared" si="212"/>
        <v>82.961917591880294</v>
      </c>
      <c r="G1906">
        <f t="shared" si="213"/>
        <v>1.7627825425000001</v>
      </c>
      <c r="H1906">
        <f t="shared" si="214"/>
        <v>24.540679595800132</v>
      </c>
      <c r="I1906">
        <f t="shared" si="215"/>
        <v>-4.7702248349819971</v>
      </c>
      <c r="M1906" s="39">
        <f t="shared" si="216"/>
        <v>24.726999263442394</v>
      </c>
      <c r="N1906" s="39">
        <f t="shared" si="217"/>
        <v>82.961917591880294</v>
      </c>
    </row>
    <row r="1907" spans="1:14" hidden="1" x14ac:dyDescent="0.3">
      <c r="A1907">
        <v>25</v>
      </c>
      <c r="B1907">
        <v>103</v>
      </c>
      <c r="C1907">
        <v>7.8</v>
      </c>
      <c r="D1907" s="38">
        <f t="shared" si="211"/>
        <v>24.45626892202656</v>
      </c>
      <c r="E1907" s="38">
        <f t="shared" si="212"/>
        <v>84.894823436553949</v>
      </c>
      <c r="G1907">
        <f t="shared" si="213"/>
        <v>1.7976891275000002</v>
      </c>
      <c r="H1907">
        <f t="shared" si="214"/>
        <v>24.359251631183014</v>
      </c>
      <c r="I1907">
        <f t="shared" si="215"/>
        <v>-5.6237763085588428</v>
      </c>
      <c r="M1907" s="39">
        <f t="shared" si="216"/>
        <v>24.45626892202656</v>
      </c>
      <c r="N1907" s="39">
        <f t="shared" si="217"/>
        <v>84.894823436553949</v>
      </c>
    </row>
    <row r="1908" spans="1:14" hidden="1" x14ac:dyDescent="0.3">
      <c r="A1908">
        <v>25</v>
      </c>
      <c r="B1908">
        <v>105</v>
      </c>
      <c r="C1908">
        <v>7.8</v>
      </c>
      <c r="D1908" s="38">
        <f t="shared" si="211"/>
        <v>24.184717761406006</v>
      </c>
      <c r="E1908" s="38">
        <f t="shared" si="212"/>
        <v>86.848649261123484</v>
      </c>
      <c r="G1908">
        <f t="shared" si="213"/>
        <v>1.8325957125000003</v>
      </c>
      <c r="H1908">
        <f t="shared" si="214"/>
        <v>24.148145670776181</v>
      </c>
      <c r="I1908">
        <f t="shared" si="215"/>
        <v>-6.4704760769956975</v>
      </c>
      <c r="M1908" s="39">
        <f t="shared" si="216"/>
        <v>24.184717761406006</v>
      </c>
      <c r="N1908" s="39">
        <f t="shared" si="217"/>
        <v>86.848649261123484</v>
      </c>
    </row>
    <row r="1909" spans="1:14" hidden="1" x14ac:dyDescent="0.3">
      <c r="A1909">
        <v>25</v>
      </c>
      <c r="B1909">
        <v>107</v>
      </c>
      <c r="C1909">
        <v>7.8</v>
      </c>
      <c r="D1909" s="38" t="e">
        <f t="shared" si="211"/>
        <v>#DIV/0!</v>
      </c>
      <c r="E1909" s="38">
        <f t="shared" si="212"/>
        <v>180</v>
      </c>
      <c r="M1909" s="39" t="e">
        <f t="shared" ref="M1909:M1918" si="218">H1909/SIN(N1909*3.14159265/180)</f>
        <v>#DIV/0!</v>
      </c>
      <c r="N1909" s="39">
        <f t="shared" ref="N1909:N1918" si="219">(180/3.14159265)*ATAN(H1909/(I1909+C1909))</f>
        <v>0</v>
      </c>
    </row>
    <row r="1910" spans="1:14" hidden="1" x14ac:dyDescent="0.3">
      <c r="A1910">
        <v>25</v>
      </c>
      <c r="B1910">
        <v>109</v>
      </c>
      <c r="C1910">
        <v>7.8</v>
      </c>
      <c r="D1910" s="38" t="e">
        <f t="shared" si="211"/>
        <v>#DIV/0!</v>
      </c>
      <c r="E1910" s="38">
        <f t="shared" si="212"/>
        <v>180</v>
      </c>
      <c r="M1910" s="39" t="e">
        <f t="shared" si="218"/>
        <v>#DIV/0!</v>
      </c>
      <c r="N1910" s="39">
        <f t="shared" si="219"/>
        <v>0</v>
      </c>
    </row>
    <row r="1911" spans="1:14" hidden="1" x14ac:dyDescent="0.3">
      <c r="A1911">
        <v>25</v>
      </c>
      <c r="B1911">
        <v>111</v>
      </c>
      <c r="C1911">
        <v>7.8</v>
      </c>
      <c r="D1911" s="38" t="e">
        <f t="shared" si="211"/>
        <v>#DIV/0!</v>
      </c>
      <c r="E1911" s="38">
        <f t="shared" si="212"/>
        <v>180</v>
      </c>
      <c r="M1911" s="39" t="e">
        <f t="shared" si="218"/>
        <v>#DIV/0!</v>
      </c>
      <c r="N1911" s="39">
        <f t="shared" si="219"/>
        <v>0</v>
      </c>
    </row>
    <row r="1912" spans="1:14" hidden="1" x14ac:dyDescent="0.3">
      <c r="A1912">
        <v>25</v>
      </c>
      <c r="B1912">
        <v>113</v>
      </c>
      <c r="C1912">
        <v>7.8</v>
      </c>
      <c r="D1912" s="38" t="e">
        <f t="shared" si="211"/>
        <v>#DIV/0!</v>
      </c>
      <c r="E1912" s="38">
        <f t="shared" si="212"/>
        <v>180</v>
      </c>
      <c r="M1912" s="39" t="e">
        <f t="shared" si="218"/>
        <v>#DIV/0!</v>
      </c>
      <c r="N1912" s="39">
        <f t="shared" si="219"/>
        <v>0</v>
      </c>
    </row>
    <row r="1913" spans="1:14" hidden="1" x14ac:dyDescent="0.3">
      <c r="A1913">
        <v>25</v>
      </c>
      <c r="B1913">
        <v>115</v>
      </c>
      <c r="C1913">
        <v>7.8</v>
      </c>
      <c r="D1913" s="38" t="e">
        <f t="shared" si="211"/>
        <v>#DIV/0!</v>
      </c>
      <c r="E1913" s="38">
        <f t="shared" si="212"/>
        <v>180</v>
      </c>
      <c r="M1913" s="39" t="e">
        <f t="shared" si="218"/>
        <v>#DIV/0!</v>
      </c>
      <c r="N1913" s="39">
        <f t="shared" si="219"/>
        <v>0</v>
      </c>
    </row>
    <row r="1914" spans="1:14" hidden="1" x14ac:dyDescent="0.3">
      <c r="A1914">
        <v>25</v>
      </c>
      <c r="B1914">
        <v>117</v>
      </c>
      <c r="C1914">
        <v>7.8</v>
      </c>
      <c r="D1914" s="38" t="e">
        <f t="shared" si="211"/>
        <v>#DIV/0!</v>
      </c>
      <c r="E1914" s="38">
        <f t="shared" si="212"/>
        <v>180</v>
      </c>
      <c r="M1914" s="39" t="e">
        <f t="shared" si="218"/>
        <v>#DIV/0!</v>
      </c>
      <c r="N1914" s="39">
        <f t="shared" si="219"/>
        <v>0</v>
      </c>
    </row>
    <row r="1915" spans="1:14" hidden="1" x14ac:dyDescent="0.3">
      <c r="A1915">
        <v>25</v>
      </c>
      <c r="B1915">
        <v>119</v>
      </c>
      <c r="C1915">
        <v>7.8</v>
      </c>
      <c r="D1915" s="38" t="e">
        <f t="shared" si="211"/>
        <v>#DIV/0!</v>
      </c>
      <c r="E1915" s="38">
        <f t="shared" si="212"/>
        <v>180</v>
      </c>
      <c r="M1915" s="39" t="e">
        <f t="shared" si="218"/>
        <v>#DIV/0!</v>
      </c>
      <c r="N1915" s="39">
        <f t="shared" si="219"/>
        <v>0</v>
      </c>
    </row>
    <row r="1916" spans="1:14" hidden="1" x14ac:dyDescent="0.3">
      <c r="A1916">
        <v>25</v>
      </c>
      <c r="B1916">
        <v>121</v>
      </c>
      <c r="C1916">
        <v>7.8</v>
      </c>
      <c r="D1916" s="38" t="e">
        <f t="shared" si="211"/>
        <v>#DIV/0!</v>
      </c>
      <c r="E1916" s="38">
        <f t="shared" si="212"/>
        <v>180</v>
      </c>
      <c r="M1916" s="39" t="e">
        <f t="shared" si="218"/>
        <v>#DIV/0!</v>
      </c>
      <c r="N1916" s="39">
        <f t="shared" si="219"/>
        <v>0</v>
      </c>
    </row>
    <row r="1917" spans="1:14" hidden="1" x14ac:dyDescent="0.3">
      <c r="A1917">
        <v>25</v>
      </c>
      <c r="B1917">
        <v>123</v>
      </c>
      <c r="C1917">
        <v>7.8</v>
      </c>
      <c r="D1917" s="38" t="e">
        <f t="shared" si="211"/>
        <v>#DIV/0!</v>
      </c>
      <c r="E1917" s="38">
        <f t="shared" si="212"/>
        <v>180</v>
      </c>
      <c r="M1917" s="39" t="e">
        <f t="shared" si="218"/>
        <v>#DIV/0!</v>
      </c>
      <c r="N1917" s="39">
        <f t="shared" si="219"/>
        <v>0</v>
      </c>
    </row>
    <row r="1918" spans="1:14" hidden="1" x14ac:dyDescent="0.3">
      <c r="A1918">
        <v>25</v>
      </c>
      <c r="B1918">
        <v>125</v>
      </c>
      <c r="C1918">
        <v>7.8</v>
      </c>
      <c r="D1918" s="38" t="e">
        <f t="shared" si="211"/>
        <v>#DIV/0!</v>
      </c>
      <c r="E1918" s="38">
        <f t="shared" si="212"/>
        <v>180</v>
      </c>
      <c r="M1918" s="39" t="e">
        <f t="shared" si="218"/>
        <v>#DIV/0!</v>
      </c>
      <c r="N1918" s="39">
        <f t="shared" si="219"/>
        <v>0</v>
      </c>
    </row>
    <row r="1919" spans="1:14" hidden="1" x14ac:dyDescent="0.3">
      <c r="A1919">
        <v>25</v>
      </c>
      <c r="B1919">
        <v>127</v>
      </c>
      <c r="C1919">
        <v>7.8</v>
      </c>
      <c r="D1919" s="38" t="e">
        <f t="shared" ref="D1919:D1982" si="220">IF(M1919&gt;0,M1919,ABS(M1919))</f>
        <v>#DIV/0!</v>
      </c>
      <c r="E1919" s="38">
        <f t="shared" ref="E1919:E1982" si="221">IF(N1919&gt;0,N1919,180+N1919)</f>
        <v>180</v>
      </c>
      <c r="M1919" s="39" t="e">
        <f t="shared" ref="M1919:M1982" si="222">H1919/SIN(N1919*3.14159265/180)</f>
        <v>#DIV/0!</v>
      </c>
      <c r="N1919" s="39">
        <f t="shared" ref="N1919:N1982" si="223">(180/3.14159265)*ATAN(H1919/(I1919+C1919))</f>
        <v>0</v>
      </c>
    </row>
    <row r="1920" spans="1:14" hidden="1" x14ac:dyDescent="0.3">
      <c r="A1920">
        <v>25</v>
      </c>
      <c r="B1920">
        <v>129</v>
      </c>
      <c r="C1920">
        <v>7.8</v>
      </c>
      <c r="D1920" s="38" t="e">
        <f t="shared" si="220"/>
        <v>#DIV/0!</v>
      </c>
      <c r="E1920" s="38">
        <f t="shared" si="221"/>
        <v>180</v>
      </c>
      <c r="M1920" s="39" t="e">
        <f t="shared" si="222"/>
        <v>#DIV/0!</v>
      </c>
      <c r="N1920" s="39">
        <f t="shared" si="223"/>
        <v>0</v>
      </c>
    </row>
    <row r="1921" spans="1:14" hidden="1" x14ac:dyDescent="0.3">
      <c r="A1921">
        <v>25</v>
      </c>
      <c r="B1921">
        <v>131</v>
      </c>
      <c r="C1921">
        <v>7.8</v>
      </c>
      <c r="D1921" s="38" t="e">
        <f t="shared" si="220"/>
        <v>#DIV/0!</v>
      </c>
      <c r="E1921" s="38">
        <f t="shared" si="221"/>
        <v>180</v>
      </c>
      <c r="M1921" s="39" t="e">
        <f t="shared" si="222"/>
        <v>#DIV/0!</v>
      </c>
      <c r="N1921" s="39">
        <f t="shared" si="223"/>
        <v>0</v>
      </c>
    </row>
    <row r="1922" spans="1:14" hidden="1" x14ac:dyDescent="0.3">
      <c r="A1922">
        <v>25</v>
      </c>
      <c r="B1922">
        <v>133</v>
      </c>
      <c r="C1922">
        <v>7.8</v>
      </c>
      <c r="D1922" s="38" t="e">
        <f t="shared" si="220"/>
        <v>#DIV/0!</v>
      </c>
      <c r="E1922" s="38">
        <f t="shared" si="221"/>
        <v>180</v>
      </c>
      <c r="M1922" s="39" t="e">
        <f t="shared" si="222"/>
        <v>#DIV/0!</v>
      </c>
      <c r="N1922" s="39">
        <f t="shared" si="223"/>
        <v>0</v>
      </c>
    </row>
    <row r="1923" spans="1:14" hidden="1" x14ac:dyDescent="0.3">
      <c r="A1923">
        <v>25</v>
      </c>
      <c r="B1923">
        <v>135</v>
      </c>
      <c r="C1923">
        <v>7.8</v>
      </c>
      <c r="D1923" s="38" t="e">
        <f t="shared" si="220"/>
        <v>#DIV/0!</v>
      </c>
      <c r="E1923" s="38">
        <f t="shared" si="221"/>
        <v>180</v>
      </c>
      <c r="M1923" s="39" t="e">
        <f t="shared" si="222"/>
        <v>#DIV/0!</v>
      </c>
      <c r="N1923" s="39">
        <f t="shared" si="223"/>
        <v>0</v>
      </c>
    </row>
    <row r="1924" spans="1:14" hidden="1" x14ac:dyDescent="0.3">
      <c r="A1924">
        <v>25</v>
      </c>
      <c r="B1924">
        <v>137</v>
      </c>
      <c r="C1924">
        <v>7.8</v>
      </c>
      <c r="D1924" s="38" t="e">
        <f t="shared" si="220"/>
        <v>#DIV/0!</v>
      </c>
      <c r="E1924" s="38">
        <f t="shared" si="221"/>
        <v>180</v>
      </c>
      <c r="M1924" s="39" t="e">
        <f t="shared" si="222"/>
        <v>#DIV/0!</v>
      </c>
      <c r="N1924" s="39">
        <f t="shared" si="223"/>
        <v>0</v>
      </c>
    </row>
    <row r="1925" spans="1:14" hidden="1" x14ac:dyDescent="0.3">
      <c r="A1925">
        <v>25</v>
      </c>
      <c r="B1925">
        <v>139</v>
      </c>
      <c r="C1925">
        <v>7.8</v>
      </c>
      <c r="D1925" s="38" t="e">
        <f t="shared" si="220"/>
        <v>#DIV/0!</v>
      </c>
      <c r="E1925" s="38">
        <f t="shared" si="221"/>
        <v>180</v>
      </c>
      <c r="M1925" s="39" t="e">
        <f t="shared" si="222"/>
        <v>#DIV/0!</v>
      </c>
      <c r="N1925" s="39">
        <f t="shared" si="223"/>
        <v>0</v>
      </c>
    </row>
    <row r="1926" spans="1:14" hidden="1" x14ac:dyDescent="0.3">
      <c r="A1926">
        <v>25</v>
      </c>
      <c r="B1926">
        <v>141</v>
      </c>
      <c r="C1926">
        <v>7.8</v>
      </c>
      <c r="D1926" s="38" t="e">
        <f t="shared" si="220"/>
        <v>#DIV/0!</v>
      </c>
      <c r="E1926" s="38">
        <f t="shared" si="221"/>
        <v>180</v>
      </c>
      <c r="M1926" s="39" t="e">
        <f t="shared" si="222"/>
        <v>#DIV/0!</v>
      </c>
      <c r="N1926" s="39">
        <f t="shared" si="223"/>
        <v>0</v>
      </c>
    </row>
    <row r="1927" spans="1:14" hidden="1" x14ac:dyDescent="0.3">
      <c r="A1927">
        <v>25</v>
      </c>
      <c r="B1927">
        <v>143</v>
      </c>
      <c r="C1927">
        <v>7.8</v>
      </c>
      <c r="D1927" s="38" t="e">
        <f t="shared" si="220"/>
        <v>#DIV/0!</v>
      </c>
      <c r="E1927" s="38">
        <f t="shared" si="221"/>
        <v>180</v>
      </c>
      <c r="M1927" s="39" t="e">
        <f t="shared" si="222"/>
        <v>#DIV/0!</v>
      </c>
      <c r="N1927" s="39">
        <f t="shared" si="223"/>
        <v>0</v>
      </c>
    </row>
    <row r="1928" spans="1:14" hidden="1" x14ac:dyDescent="0.3">
      <c r="A1928">
        <v>25</v>
      </c>
      <c r="B1928">
        <v>145</v>
      </c>
      <c r="C1928">
        <v>7.7</v>
      </c>
      <c r="D1928" s="38" t="e">
        <f t="shared" si="220"/>
        <v>#DIV/0!</v>
      </c>
      <c r="E1928" s="38">
        <f t="shared" si="221"/>
        <v>180</v>
      </c>
      <c r="M1928" s="39" t="e">
        <f t="shared" si="222"/>
        <v>#DIV/0!</v>
      </c>
      <c r="N1928" s="39">
        <f t="shared" si="223"/>
        <v>0</v>
      </c>
    </row>
    <row r="1929" spans="1:14" hidden="1" x14ac:dyDescent="0.3">
      <c r="A1929">
        <v>25</v>
      </c>
      <c r="B1929">
        <v>147</v>
      </c>
      <c r="C1929">
        <v>7.7</v>
      </c>
      <c r="D1929" s="38" t="e">
        <f t="shared" si="220"/>
        <v>#DIV/0!</v>
      </c>
      <c r="E1929" s="38">
        <f t="shared" si="221"/>
        <v>180</v>
      </c>
      <c r="M1929" s="39" t="e">
        <f t="shared" si="222"/>
        <v>#DIV/0!</v>
      </c>
      <c r="N1929" s="39">
        <f t="shared" si="223"/>
        <v>0</v>
      </c>
    </row>
    <row r="1930" spans="1:14" hidden="1" x14ac:dyDescent="0.3">
      <c r="A1930">
        <v>25</v>
      </c>
      <c r="B1930">
        <v>149</v>
      </c>
      <c r="C1930">
        <v>7.7</v>
      </c>
      <c r="D1930" s="38" t="e">
        <f t="shared" si="220"/>
        <v>#DIV/0!</v>
      </c>
      <c r="E1930" s="38">
        <f t="shared" si="221"/>
        <v>180</v>
      </c>
      <c r="M1930" s="39" t="e">
        <f t="shared" si="222"/>
        <v>#DIV/0!</v>
      </c>
      <c r="N1930" s="39">
        <f t="shared" si="223"/>
        <v>0</v>
      </c>
    </row>
    <row r="1931" spans="1:14" hidden="1" x14ac:dyDescent="0.3">
      <c r="A1931">
        <v>25</v>
      </c>
      <c r="B1931">
        <v>151</v>
      </c>
      <c r="C1931">
        <v>7.7</v>
      </c>
      <c r="D1931" s="38" t="e">
        <f t="shared" si="220"/>
        <v>#DIV/0!</v>
      </c>
      <c r="E1931" s="38">
        <f t="shared" si="221"/>
        <v>180</v>
      </c>
      <c r="M1931" s="39" t="e">
        <f t="shared" si="222"/>
        <v>#DIV/0!</v>
      </c>
      <c r="N1931" s="39">
        <f t="shared" si="223"/>
        <v>0</v>
      </c>
    </row>
    <row r="1932" spans="1:14" hidden="1" x14ac:dyDescent="0.3">
      <c r="A1932">
        <v>25</v>
      </c>
      <c r="B1932">
        <v>153</v>
      </c>
      <c r="C1932">
        <v>7.7</v>
      </c>
      <c r="D1932" s="38" t="e">
        <f t="shared" si="220"/>
        <v>#DIV/0!</v>
      </c>
      <c r="E1932" s="38">
        <f t="shared" si="221"/>
        <v>180</v>
      </c>
      <c r="M1932" s="39" t="e">
        <f t="shared" si="222"/>
        <v>#DIV/0!</v>
      </c>
      <c r="N1932" s="39">
        <f t="shared" si="223"/>
        <v>0</v>
      </c>
    </row>
    <row r="1933" spans="1:14" hidden="1" x14ac:dyDescent="0.3">
      <c r="A1933">
        <v>25</v>
      </c>
      <c r="B1933">
        <v>155</v>
      </c>
      <c r="C1933">
        <v>7.7</v>
      </c>
      <c r="D1933" s="38" t="e">
        <f t="shared" si="220"/>
        <v>#DIV/0!</v>
      </c>
      <c r="E1933" s="38">
        <f t="shared" si="221"/>
        <v>180</v>
      </c>
      <c r="M1933" s="39" t="e">
        <f t="shared" si="222"/>
        <v>#DIV/0!</v>
      </c>
      <c r="N1933" s="39">
        <f t="shared" si="223"/>
        <v>0</v>
      </c>
    </row>
    <row r="1934" spans="1:14" hidden="1" x14ac:dyDescent="0.3">
      <c r="A1934">
        <v>25</v>
      </c>
      <c r="B1934">
        <v>157</v>
      </c>
      <c r="C1934">
        <v>7.7</v>
      </c>
      <c r="D1934" s="38" t="e">
        <f t="shared" si="220"/>
        <v>#DIV/0!</v>
      </c>
      <c r="E1934" s="38">
        <f t="shared" si="221"/>
        <v>180</v>
      </c>
      <c r="M1934" s="39" t="e">
        <f t="shared" si="222"/>
        <v>#DIV/0!</v>
      </c>
      <c r="N1934" s="39">
        <f t="shared" si="223"/>
        <v>0</v>
      </c>
    </row>
    <row r="1935" spans="1:14" hidden="1" x14ac:dyDescent="0.3">
      <c r="A1935">
        <v>25</v>
      </c>
      <c r="B1935">
        <v>159</v>
      </c>
      <c r="C1935">
        <v>7.7</v>
      </c>
      <c r="D1935" s="38" t="e">
        <f t="shared" si="220"/>
        <v>#DIV/0!</v>
      </c>
      <c r="E1935" s="38">
        <f t="shared" si="221"/>
        <v>180</v>
      </c>
      <c r="M1935" s="39" t="e">
        <f t="shared" si="222"/>
        <v>#DIV/0!</v>
      </c>
      <c r="N1935" s="39">
        <f t="shared" si="223"/>
        <v>0</v>
      </c>
    </row>
    <row r="1936" spans="1:14" hidden="1" x14ac:dyDescent="0.3">
      <c r="A1936">
        <v>25</v>
      </c>
      <c r="B1936">
        <v>161</v>
      </c>
      <c r="C1936">
        <v>7.7</v>
      </c>
      <c r="D1936" s="38" t="e">
        <f t="shared" si="220"/>
        <v>#DIV/0!</v>
      </c>
      <c r="E1936" s="38">
        <f t="shared" si="221"/>
        <v>180</v>
      </c>
      <c r="M1936" s="39" t="e">
        <f t="shared" si="222"/>
        <v>#DIV/0!</v>
      </c>
      <c r="N1936" s="39">
        <f t="shared" si="223"/>
        <v>0</v>
      </c>
    </row>
    <row r="1937" spans="1:14" hidden="1" x14ac:dyDescent="0.3">
      <c r="A1937">
        <v>25</v>
      </c>
      <c r="B1937">
        <v>163</v>
      </c>
      <c r="C1937">
        <v>7.6</v>
      </c>
      <c r="D1937" s="38" t="e">
        <f t="shared" si="220"/>
        <v>#DIV/0!</v>
      </c>
      <c r="E1937" s="38">
        <f t="shared" si="221"/>
        <v>180</v>
      </c>
      <c r="M1937" s="39" t="e">
        <f t="shared" si="222"/>
        <v>#DIV/0!</v>
      </c>
      <c r="N1937" s="39">
        <f t="shared" si="223"/>
        <v>0</v>
      </c>
    </row>
    <row r="1938" spans="1:14" hidden="1" x14ac:dyDescent="0.3">
      <c r="A1938">
        <v>25</v>
      </c>
      <c r="B1938">
        <v>165</v>
      </c>
      <c r="C1938">
        <v>7.6</v>
      </c>
      <c r="D1938" s="38" t="e">
        <f t="shared" si="220"/>
        <v>#DIV/0!</v>
      </c>
      <c r="E1938" s="38">
        <f t="shared" si="221"/>
        <v>180</v>
      </c>
      <c r="M1938" s="39" t="e">
        <f t="shared" si="222"/>
        <v>#DIV/0!</v>
      </c>
      <c r="N1938" s="39">
        <f t="shared" si="223"/>
        <v>0</v>
      </c>
    </row>
    <row r="1939" spans="1:14" hidden="1" x14ac:dyDescent="0.3">
      <c r="A1939">
        <v>25</v>
      </c>
      <c r="B1939">
        <v>167</v>
      </c>
      <c r="C1939">
        <v>7.6</v>
      </c>
      <c r="D1939" s="38" t="e">
        <f t="shared" si="220"/>
        <v>#DIV/0!</v>
      </c>
      <c r="E1939" s="38">
        <f t="shared" si="221"/>
        <v>180</v>
      </c>
      <c r="M1939" s="39" t="e">
        <f t="shared" si="222"/>
        <v>#DIV/0!</v>
      </c>
      <c r="N1939" s="39">
        <f t="shared" si="223"/>
        <v>0</v>
      </c>
    </row>
    <row r="1940" spans="1:14" hidden="1" x14ac:dyDescent="0.3">
      <c r="A1940">
        <v>25</v>
      </c>
      <c r="B1940">
        <v>169</v>
      </c>
      <c r="C1940">
        <v>7.5</v>
      </c>
      <c r="D1940" s="38" t="e">
        <f t="shared" si="220"/>
        <v>#DIV/0!</v>
      </c>
      <c r="E1940" s="38">
        <f t="shared" si="221"/>
        <v>180</v>
      </c>
      <c r="M1940" s="39" t="e">
        <f t="shared" si="222"/>
        <v>#DIV/0!</v>
      </c>
      <c r="N1940" s="39">
        <f t="shared" si="223"/>
        <v>0</v>
      </c>
    </row>
    <row r="1941" spans="1:14" hidden="1" x14ac:dyDescent="0.3">
      <c r="A1941">
        <v>25</v>
      </c>
      <c r="B1941">
        <v>171</v>
      </c>
      <c r="C1941">
        <v>7.5</v>
      </c>
      <c r="D1941" s="38" t="e">
        <f t="shared" si="220"/>
        <v>#DIV/0!</v>
      </c>
      <c r="E1941" s="38">
        <f t="shared" si="221"/>
        <v>180</v>
      </c>
      <c r="M1941" s="39" t="e">
        <f t="shared" si="222"/>
        <v>#DIV/0!</v>
      </c>
      <c r="N1941" s="39">
        <f t="shared" si="223"/>
        <v>0</v>
      </c>
    </row>
    <row r="1942" spans="1:14" hidden="1" x14ac:dyDescent="0.3">
      <c r="A1942">
        <v>25</v>
      </c>
      <c r="B1942">
        <v>173</v>
      </c>
      <c r="C1942">
        <v>7.5</v>
      </c>
      <c r="D1942" s="38" t="e">
        <f t="shared" si="220"/>
        <v>#DIV/0!</v>
      </c>
      <c r="E1942" s="38">
        <f t="shared" si="221"/>
        <v>180</v>
      </c>
      <c r="M1942" s="39" t="e">
        <f t="shared" si="222"/>
        <v>#DIV/0!</v>
      </c>
      <c r="N1942" s="39">
        <f t="shared" si="223"/>
        <v>0</v>
      </c>
    </row>
    <row r="1943" spans="1:14" hidden="1" x14ac:dyDescent="0.3">
      <c r="A1943">
        <v>25</v>
      </c>
      <c r="B1943">
        <v>175</v>
      </c>
      <c r="C1943">
        <v>7.4</v>
      </c>
      <c r="D1943" s="38" t="e">
        <f t="shared" si="220"/>
        <v>#DIV/0!</v>
      </c>
      <c r="E1943" s="38">
        <f t="shared" si="221"/>
        <v>180</v>
      </c>
      <c r="M1943" s="39" t="e">
        <f t="shared" si="222"/>
        <v>#DIV/0!</v>
      </c>
      <c r="N1943" s="39">
        <f t="shared" si="223"/>
        <v>0</v>
      </c>
    </row>
    <row r="1944" spans="1:14" hidden="1" x14ac:dyDescent="0.3">
      <c r="A1944">
        <v>25</v>
      </c>
      <c r="B1944">
        <v>177</v>
      </c>
      <c r="C1944">
        <v>7.3</v>
      </c>
      <c r="D1944" s="38" t="e">
        <f t="shared" si="220"/>
        <v>#DIV/0!</v>
      </c>
      <c r="E1944" s="38">
        <f t="shared" si="221"/>
        <v>180</v>
      </c>
      <c r="M1944" s="39" t="e">
        <f t="shared" si="222"/>
        <v>#DIV/0!</v>
      </c>
      <c r="N1944" s="39">
        <f t="shared" si="223"/>
        <v>0</v>
      </c>
    </row>
    <row r="1945" spans="1:14" hidden="1" x14ac:dyDescent="0.3">
      <c r="A1945">
        <v>26</v>
      </c>
      <c r="B1945">
        <v>0</v>
      </c>
      <c r="C1945">
        <v>0</v>
      </c>
      <c r="D1945" s="38" t="e">
        <f t="shared" si="220"/>
        <v>#DIV/0!</v>
      </c>
      <c r="E1945" s="38" t="e">
        <f t="shared" si="221"/>
        <v>#DIV/0!</v>
      </c>
      <c r="M1945" s="39" t="e">
        <f t="shared" si="222"/>
        <v>#DIV/0!</v>
      </c>
      <c r="N1945" s="39" t="e">
        <f t="shared" si="223"/>
        <v>#DIV/0!</v>
      </c>
    </row>
    <row r="1946" spans="1:14" hidden="1" x14ac:dyDescent="0.3">
      <c r="A1946">
        <v>26</v>
      </c>
      <c r="B1946">
        <v>25</v>
      </c>
      <c r="C1946">
        <v>3.6</v>
      </c>
      <c r="D1946" s="38" t="e">
        <f t="shared" si="220"/>
        <v>#DIV/0!</v>
      </c>
      <c r="E1946" s="38">
        <f t="shared" si="221"/>
        <v>180</v>
      </c>
      <c r="M1946" s="39" t="e">
        <f t="shared" si="222"/>
        <v>#DIV/0!</v>
      </c>
      <c r="N1946" s="39">
        <f t="shared" si="223"/>
        <v>0</v>
      </c>
    </row>
    <row r="1947" spans="1:14" hidden="1" x14ac:dyDescent="0.3">
      <c r="A1947">
        <v>26</v>
      </c>
      <c r="B1947">
        <v>27</v>
      </c>
      <c r="C1947">
        <v>3.9</v>
      </c>
      <c r="D1947" s="38" t="e">
        <f t="shared" si="220"/>
        <v>#DIV/0!</v>
      </c>
      <c r="E1947" s="38">
        <f t="shared" si="221"/>
        <v>180</v>
      </c>
      <c r="M1947" s="39" t="e">
        <f t="shared" si="222"/>
        <v>#DIV/0!</v>
      </c>
      <c r="N1947" s="39">
        <f t="shared" si="223"/>
        <v>0</v>
      </c>
    </row>
    <row r="1948" spans="1:14" hidden="1" x14ac:dyDescent="0.3">
      <c r="A1948">
        <v>26</v>
      </c>
      <c r="B1948">
        <v>29</v>
      </c>
      <c r="C1948">
        <v>4.0999999999999996</v>
      </c>
      <c r="D1948" s="38" t="e">
        <f t="shared" si="220"/>
        <v>#DIV/0!</v>
      </c>
      <c r="E1948" s="38">
        <f t="shared" si="221"/>
        <v>180</v>
      </c>
      <c r="M1948" s="39" t="e">
        <f t="shared" si="222"/>
        <v>#DIV/0!</v>
      </c>
      <c r="N1948" s="39">
        <f t="shared" si="223"/>
        <v>0</v>
      </c>
    </row>
    <row r="1949" spans="1:14" hidden="1" x14ac:dyDescent="0.3">
      <c r="A1949">
        <v>26</v>
      </c>
      <c r="B1949">
        <v>31</v>
      </c>
      <c r="C1949">
        <v>4.3</v>
      </c>
      <c r="D1949" s="38" t="e">
        <f t="shared" si="220"/>
        <v>#DIV/0!</v>
      </c>
      <c r="E1949" s="38">
        <f t="shared" si="221"/>
        <v>180</v>
      </c>
      <c r="M1949" s="39" t="e">
        <f t="shared" si="222"/>
        <v>#DIV/0!</v>
      </c>
      <c r="N1949" s="39">
        <f t="shared" si="223"/>
        <v>0</v>
      </c>
    </row>
    <row r="1950" spans="1:14" hidden="1" x14ac:dyDescent="0.3">
      <c r="A1950">
        <v>26</v>
      </c>
      <c r="B1950">
        <v>33</v>
      </c>
      <c r="C1950">
        <v>4.5999999999999996</v>
      </c>
      <c r="D1950" s="38" t="e">
        <f t="shared" si="220"/>
        <v>#DIV/0!</v>
      </c>
      <c r="E1950" s="38">
        <f t="shared" si="221"/>
        <v>180</v>
      </c>
      <c r="M1950" s="39" t="e">
        <f t="shared" si="222"/>
        <v>#DIV/0!</v>
      </c>
      <c r="N1950" s="39">
        <f t="shared" si="223"/>
        <v>0</v>
      </c>
    </row>
    <row r="1951" spans="1:14" hidden="1" x14ac:dyDescent="0.3">
      <c r="A1951">
        <v>26</v>
      </c>
      <c r="B1951">
        <v>35</v>
      </c>
      <c r="C1951">
        <v>4.8</v>
      </c>
      <c r="D1951" s="38" t="e">
        <f t="shared" si="220"/>
        <v>#DIV/0!</v>
      </c>
      <c r="E1951" s="38">
        <f t="shared" si="221"/>
        <v>180</v>
      </c>
      <c r="M1951" s="39" t="e">
        <f t="shared" si="222"/>
        <v>#DIV/0!</v>
      </c>
      <c r="N1951" s="39">
        <f t="shared" si="223"/>
        <v>0</v>
      </c>
    </row>
    <row r="1952" spans="1:14" hidden="1" x14ac:dyDescent="0.3">
      <c r="A1952">
        <v>26</v>
      </c>
      <c r="B1952">
        <v>37</v>
      </c>
      <c r="C1952">
        <v>5</v>
      </c>
      <c r="D1952" s="38" t="e">
        <f t="shared" si="220"/>
        <v>#DIV/0!</v>
      </c>
      <c r="E1952" s="38">
        <f t="shared" si="221"/>
        <v>180</v>
      </c>
      <c r="M1952" s="39" t="e">
        <f t="shared" si="222"/>
        <v>#DIV/0!</v>
      </c>
      <c r="N1952" s="39">
        <f t="shared" si="223"/>
        <v>0</v>
      </c>
    </row>
    <row r="1953" spans="1:14" hidden="1" x14ac:dyDescent="0.3">
      <c r="A1953">
        <v>26</v>
      </c>
      <c r="B1953">
        <v>39</v>
      </c>
      <c r="C1953">
        <v>5.2</v>
      </c>
      <c r="D1953" s="38" t="e">
        <f t="shared" si="220"/>
        <v>#DIV/0!</v>
      </c>
      <c r="E1953" s="38">
        <f t="shared" si="221"/>
        <v>180</v>
      </c>
      <c r="M1953" s="39" t="e">
        <f t="shared" si="222"/>
        <v>#DIV/0!</v>
      </c>
      <c r="N1953" s="39">
        <f t="shared" si="223"/>
        <v>0</v>
      </c>
    </row>
    <row r="1954" spans="1:14" hidden="1" x14ac:dyDescent="0.3">
      <c r="A1954">
        <v>26</v>
      </c>
      <c r="B1954">
        <v>41</v>
      </c>
      <c r="C1954">
        <v>5.4</v>
      </c>
      <c r="D1954" s="38" t="e">
        <f t="shared" si="220"/>
        <v>#DIV/0!</v>
      </c>
      <c r="E1954" s="38">
        <f t="shared" si="221"/>
        <v>180</v>
      </c>
      <c r="M1954" s="39" t="e">
        <f t="shared" si="222"/>
        <v>#DIV/0!</v>
      </c>
      <c r="N1954" s="39">
        <f t="shared" si="223"/>
        <v>0</v>
      </c>
    </row>
    <row r="1955" spans="1:14" hidden="1" x14ac:dyDescent="0.3">
      <c r="A1955">
        <v>26</v>
      </c>
      <c r="B1955">
        <v>43</v>
      </c>
      <c r="C1955">
        <v>5.6</v>
      </c>
      <c r="D1955" s="38" t="e">
        <f t="shared" si="220"/>
        <v>#DIV/0!</v>
      </c>
      <c r="E1955" s="38">
        <f t="shared" si="221"/>
        <v>180</v>
      </c>
      <c r="M1955" s="39" t="e">
        <f t="shared" si="222"/>
        <v>#DIV/0!</v>
      </c>
      <c r="N1955" s="39">
        <f t="shared" si="223"/>
        <v>0</v>
      </c>
    </row>
    <row r="1956" spans="1:14" hidden="1" x14ac:dyDescent="0.3">
      <c r="A1956">
        <v>26</v>
      </c>
      <c r="B1956">
        <v>45</v>
      </c>
      <c r="C1956">
        <v>5.7</v>
      </c>
      <c r="D1956" s="38" t="e">
        <f t="shared" si="220"/>
        <v>#DIV/0!</v>
      </c>
      <c r="E1956" s="38">
        <f t="shared" si="221"/>
        <v>180</v>
      </c>
      <c r="M1956" s="39" t="e">
        <f t="shared" si="222"/>
        <v>#DIV/0!</v>
      </c>
      <c r="N1956" s="39">
        <f t="shared" si="223"/>
        <v>0</v>
      </c>
    </row>
    <row r="1957" spans="1:14" hidden="1" x14ac:dyDescent="0.3">
      <c r="A1957">
        <v>26</v>
      </c>
      <c r="B1957">
        <v>47</v>
      </c>
      <c r="C1957">
        <v>5.9</v>
      </c>
      <c r="D1957" s="38" t="e">
        <f t="shared" si="220"/>
        <v>#DIV/0!</v>
      </c>
      <c r="E1957" s="38">
        <f t="shared" si="221"/>
        <v>180</v>
      </c>
      <c r="M1957" s="39" t="e">
        <f t="shared" si="222"/>
        <v>#DIV/0!</v>
      </c>
      <c r="N1957" s="39">
        <f t="shared" si="223"/>
        <v>0</v>
      </c>
    </row>
    <row r="1958" spans="1:14" hidden="1" x14ac:dyDescent="0.3">
      <c r="A1958">
        <v>26</v>
      </c>
      <c r="B1958">
        <v>49</v>
      </c>
      <c r="C1958">
        <v>6</v>
      </c>
      <c r="D1958" s="38" t="e">
        <f t="shared" si="220"/>
        <v>#DIV/0!</v>
      </c>
      <c r="E1958" s="38">
        <f t="shared" si="221"/>
        <v>180</v>
      </c>
      <c r="M1958" s="39" t="e">
        <f t="shared" si="222"/>
        <v>#DIV/0!</v>
      </c>
      <c r="N1958" s="39">
        <f t="shared" si="223"/>
        <v>0</v>
      </c>
    </row>
    <row r="1959" spans="1:14" hidden="1" x14ac:dyDescent="0.3">
      <c r="A1959">
        <v>26</v>
      </c>
      <c r="B1959">
        <v>51</v>
      </c>
      <c r="C1959">
        <v>6.2</v>
      </c>
      <c r="D1959" s="38" t="e">
        <f t="shared" si="220"/>
        <v>#DIV/0!</v>
      </c>
      <c r="E1959" s="38">
        <f t="shared" si="221"/>
        <v>180</v>
      </c>
      <c r="M1959" s="39" t="e">
        <f t="shared" si="222"/>
        <v>#DIV/0!</v>
      </c>
      <c r="N1959" s="39">
        <f t="shared" si="223"/>
        <v>0</v>
      </c>
    </row>
    <row r="1960" spans="1:14" hidden="1" x14ac:dyDescent="0.3">
      <c r="A1960">
        <v>26</v>
      </c>
      <c r="B1960">
        <v>53</v>
      </c>
      <c r="C1960">
        <v>6.3</v>
      </c>
      <c r="D1960" s="38" t="e">
        <f t="shared" si="220"/>
        <v>#DIV/0!</v>
      </c>
      <c r="E1960" s="38">
        <f t="shared" si="221"/>
        <v>180</v>
      </c>
      <c r="M1960" s="39" t="e">
        <f t="shared" si="222"/>
        <v>#DIV/0!</v>
      </c>
      <c r="N1960" s="39">
        <f t="shared" si="223"/>
        <v>0</v>
      </c>
    </row>
    <row r="1961" spans="1:14" hidden="1" x14ac:dyDescent="0.3">
      <c r="A1961">
        <v>26</v>
      </c>
      <c r="B1961">
        <v>55</v>
      </c>
      <c r="C1961">
        <v>6.5</v>
      </c>
      <c r="D1961" s="38" t="e">
        <f t="shared" si="220"/>
        <v>#DIV/0!</v>
      </c>
      <c r="E1961" s="38">
        <f t="shared" si="221"/>
        <v>180</v>
      </c>
      <c r="M1961" s="39" t="e">
        <f t="shared" si="222"/>
        <v>#DIV/0!</v>
      </c>
      <c r="N1961" s="39">
        <f t="shared" si="223"/>
        <v>0</v>
      </c>
    </row>
    <row r="1962" spans="1:14" hidden="1" x14ac:dyDescent="0.3">
      <c r="A1962">
        <v>26</v>
      </c>
      <c r="B1962">
        <v>57</v>
      </c>
      <c r="C1962">
        <v>6.6</v>
      </c>
      <c r="D1962" s="38" t="e">
        <f t="shared" si="220"/>
        <v>#DIV/0!</v>
      </c>
      <c r="E1962" s="38">
        <f t="shared" si="221"/>
        <v>180</v>
      </c>
      <c r="M1962" s="39" t="e">
        <f t="shared" si="222"/>
        <v>#DIV/0!</v>
      </c>
      <c r="N1962" s="39">
        <f t="shared" si="223"/>
        <v>0</v>
      </c>
    </row>
    <row r="1963" spans="1:14" hidden="1" x14ac:dyDescent="0.3">
      <c r="A1963">
        <v>26</v>
      </c>
      <c r="B1963">
        <v>59</v>
      </c>
      <c r="C1963">
        <v>6.7</v>
      </c>
      <c r="D1963" s="38" t="e">
        <f t="shared" si="220"/>
        <v>#DIV/0!</v>
      </c>
      <c r="E1963" s="38">
        <f t="shared" si="221"/>
        <v>180</v>
      </c>
      <c r="M1963" s="39" t="e">
        <f t="shared" si="222"/>
        <v>#DIV/0!</v>
      </c>
      <c r="N1963" s="39">
        <f t="shared" si="223"/>
        <v>0</v>
      </c>
    </row>
    <row r="1964" spans="1:14" hidden="1" x14ac:dyDescent="0.3">
      <c r="A1964">
        <v>26</v>
      </c>
      <c r="B1964">
        <v>61</v>
      </c>
      <c r="C1964">
        <v>6.8</v>
      </c>
      <c r="D1964" s="38" t="e">
        <f t="shared" si="220"/>
        <v>#DIV/0!</v>
      </c>
      <c r="E1964" s="38">
        <f t="shared" si="221"/>
        <v>180</v>
      </c>
      <c r="M1964" s="39" t="e">
        <f t="shared" si="222"/>
        <v>#DIV/0!</v>
      </c>
      <c r="N1964" s="39">
        <f t="shared" si="223"/>
        <v>0</v>
      </c>
    </row>
    <row r="1965" spans="1:14" hidden="1" x14ac:dyDescent="0.3">
      <c r="A1965">
        <v>26</v>
      </c>
      <c r="B1965">
        <v>63</v>
      </c>
      <c r="C1965">
        <v>6.9</v>
      </c>
      <c r="D1965" s="38" t="e">
        <f t="shared" si="220"/>
        <v>#DIV/0!</v>
      </c>
      <c r="E1965" s="38">
        <f t="shared" si="221"/>
        <v>180</v>
      </c>
      <c r="M1965" s="39" t="e">
        <f t="shared" si="222"/>
        <v>#DIV/0!</v>
      </c>
      <c r="N1965" s="39">
        <f t="shared" si="223"/>
        <v>0</v>
      </c>
    </row>
    <row r="1966" spans="1:14" hidden="1" x14ac:dyDescent="0.3">
      <c r="A1966">
        <v>26</v>
      </c>
      <c r="B1966">
        <v>65</v>
      </c>
      <c r="C1966">
        <v>7</v>
      </c>
      <c r="D1966" s="38" t="e">
        <f t="shared" si="220"/>
        <v>#DIV/0!</v>
      </c>
      <c r="E1966" s="38">
        <f t="shared" si="221"/>
        <v>180</v>
      </c>
      <c r="M1966" s="39" t="e">
        <f t="shared" si="222"/>
        <v>#DIV/0!</v>
      </c>
      <c r="N1966" s="39">
        <f t="shared" si="223"/>
        <v>0</v>
      </c>
    </row>
    <row r="1967" spans="1:14" hidden="1" x14ac:dyDescent="0.3">
      <c r="A1967">
        <v>26</v>
      </c>
      <c r="B1967">
        <v>67</v>
      </c>
      <c r="C1967">
        <v>7.1</v>
      </c>
      <c r="D1967" s="38" t="e">
        <f t="shared" si="220"/>
        <v>#DIV/0!</v>
      </c>
      <c r="E1967" s="38">
        <f t="shared" si="221"/>
        <v>180</v>
      </c>
      <c r="M1967" s="39" t="e">
        <f t="shared" si="222"/>
        <v>#DIV/0!</v>
      </c>
      <c r="N1967" s="39">
        <f t="shared" si="223"/>
        <v>0</v>
      </c>
    </row>
    <row r="1968" spans="1:14" hidden="1" x14ac:dyDescent="0.3">
      <c r="A1968">
        <v>26</v>
      </c>
      <c r="B1968">
        <v>69</v>
      </c>
      <c r="C1968">
        <v>7.2</v>
      </c>
      <c r="D1968" s="38" t="e">
        <f t="shared" si="220"/>
        <v>#DIV/0!</v>
      </c>
      <c r="E1968" s="38">
        <f t="shared" si="221"/>
        <v>180</v>
      </c>
      <c r="M1968" s="39" t="e">
        <f t="shared" si="222"/>
        <v>#DIV/0!</v>
      </c>
      <c r="N1968" s="39">
        <f t="shared" si="223"/>
        <v>0</v>
      </c>
    </row>
    <row r="1969" spans="1:14" hidden="1" x14ac:dyDescent="0.3">
      <c r="A1969">
        <v>26</v>
      </c>
      <c r="B1969">
        <v>71</v>
      </c>
      <c r="C1969">
        <v>7.2</v>
      </c>
      <c r="D1969" s="38" t="e">
        <f t="shared" si="220"/>
        <v>#DIV/0!</v>
      </c>
      <c r="E1969" s="38">
        <f t="shared" si="221"/>
        <v>180</v>
      </c>
      <c r="M1969" s="39" t="e">
        <f t="shared" si="222"/>
        <v>#DIV/0!</v>
      </c>
      <c r="N1969" s="39">
        <f t="shared" si="223"/>
        <v>0</v>
      </c>
    </row>
    <row r="1970" spans="1:14" hidden="1" x14ac:dyDescent="0.3">
      <c r="A1970">
        <v>26</v>
      </c>
      <c r="B1970">
        <v>73</v>
      </c>
      <c r="C1970">
        <v>7.3</v>
      </c>
      <c r="D1970" s="38" t="e">
        <f t="shared" si="220"/>
        <v>#DIV/0!</v>
      </c>
      <c r="E1970" s="38">
        <f t="shared" si="221"/>
        <v>180</v>
      </c>
      <c r="M1970" s="39" t="e">
        <f t="shared" si="222"/>
        <v>#DIV/0!</v>
      </c>
      <c r="N1970" s="39">
        <f t="shared" si="223"/>
        <v>0</v>
      </c>
    </row>
    <row r="1971" spans="1:14" hidden="1" x14ac:dyDescent="0.3">
      <c r="A1971">
        <v>26</v>
      </c>
      <c r="B1971">
        <v>75</v>
      </c>
      <c r="C1971">
        <v>7.4</v>
      </c>
      <c r="D1971" s="38" t="e">
        <f t="shared" si="220"/>
        <v>#DIV/0!</v>
      </c>
      <c r="E1971" s="38">
        <f t="shared" si="221"/>
        <v>180</v>
      </c>
      <c r="M1971" s="39" t="e">
        <f t="shared" si="222"/>
        <v>#DIV/0!</v>
      </c>
      <c r="N1971" s="39">
        <f t="shared" si="223"/>
        <v>0</v>
      </c>
    </row>
    <row r="1972" spans="1:14" hidden="1" x14ac:dyDescent="0.3">
      <c r="A1972">
        <v>26</v>
      </c>
      <c r="B1972">
        <v>77</v>
      </c>
      <c r="C1972">
        <v>7.4</v>
      </c>
      <c r="D1972" s="38" t="e">
        <f t="shared" si="220"/>
        <v>#DIV/0!</v>
      </c>
      <c r="E1972" s="38">
        <f t="shared" si="221"/>
        <v>180</v>
      </c>
      <c r="M1972" s="39" t="e">
        <f t="shared" si="222"/>
        <v>#DIV/0!</v>
      </c>
      <c r="N1972" s="39">
        <f t="shared" si="223"/>
        <v>0</v>
      </c>
    </row>
    <row r="1973" spans="1:14" hidden="1" x14ac:dyDescent="0.3">
      <c r="A1973">
        <v>26</v>
      </c>
      <c r="B1973">
        <v>79</v>
      </c>
      <c r="C1973">
        <v>7.5</v>
      </c>
      <c r="D1973" s="38" t="e">
        <f t="shared" si="220"/>
        <v>#DIV/0!</v>
      </c>
      <c r="E1973" s="38">
        <f t="shared" si="221"/>
        <v>180</v>
      </c>
      <c r="M1973" s="39" t="e">
        <f t="shared" si="222"/>
        <v>#DIV/0!</v>
      </c>
      <c r="N1973" s="39">
        <f t="shared" si="223"/>
        <v>0</v>
      </c>
    </row>
    <row r="1974" spans="1:14" hidden="1" x14ac:dyDescent="0.3">
      <c r="A1974">
        <v>26</v>
      </c>
      <c r="B1974">
        <v>81</v>
      </c>
      <c r="C1974">
        <v>7.5</v>
      </c>
      <c r="D1974" s="38" t="e">
        <f t="shared" si="220"/>
        <v>#DIV/0!</v>
      </c>
      <c r="E1974" s="38">
        <f t="shared" si="221"/>
        <v>180</v>
      </c>
      <c r="M1974" s="39" t="e">
        <f t="shared" si="222"/>
        <v>#DIV/0!</v>
      </c>
      <c r="N1974" s="39">
        <f t="shared" si="223"/>
        <v>0</v>
      </c>
    </row>
    <row r="1975" spans="1:14" hidden="1" x14ac:dyDescent="0.3">
      <c r="A1975">
        <v>26</v>
      </c>
      <c r="B1975">
        <v>83</v>
      </c>
      <c r="C1975">
        <v>7.5</v>
      </c>
      <c r="D1975" s="38" t="e">
        <f t="shared" si="220"/>
        <v>#DIV/0!</v>
      </c>
      <c r="E1975" s="38">
        <f t="shared" si="221"/>
        <v>180</v>
      </c>
      <c r="M1975" s="39" t="e">
        <f t="shared" si="222"/>
        <v>#DIV/0!</v>
      </c>
      <c r="N1975" s="39">
        <f t="shared" si="223"/>
        <v>0</v>
      </c>
    </row>
    <row r="1976" spans="1:14" hidden="1" x14ac:dyDescent="0.3">
      <c r="A1976">
        <v>26</v>
      </c>
      <c r="B1976">
        <v>85</v>
      </c>
      <c r="C1976">
        <v>7.6</v>
      </c>
      <c r="D1976" s="38" t="e">
        <f t="shared" si="220"/>
        <v>#DIV/0!</v>
      </c>
      <c r="E1976" s="38">
        <f t="shared" si="221"/>
        <v>180</v>
      </c>
      <c r="M1976" s="39" t="e">
        <f t="shared" si="222"/>
        <v>#DIV/0!</v>
      </c>
      <c r="N1976" s="39">
        <f t="shared" si="223"/>
        <v>0</v>
      </c>
    </row>
    <row r="1977" spans="1:14" hidden="1" x14ac:dyDescent="0.3">
      <c r="A1977">
        <v>26</v>
      </c>
      <c r="B1977">
        <v>87</v>
      </c>
      <c r="C1977">
        <v>7.6</v>
      </c>
      <c r="D1977" s="38" t="e">
        <f t="shared" si="220"/>
        <v>#DIV/0!</v>
      </c>
      <c r="E1977" s="38">
        <f t="shared" si="221"/>
        <v>180</v>
      </c>
      <c r="M1977" s="39" t="e">
        <f t="shared" si="222"/>
        <v>#DIV/0!</v>
      </c>
      <c r="N1977" s="39">
        <f t="shared" si="223"/>
        <v>0</v>
      </c>
    </row>
    <row r="1978" spans="1:14" hidden="1" x14ac:dyDescent="0.3">
      <c r="A1978">
        <v>26</v>
      </c>
      <c r="B1978">
        <v>89</v>
      </c>
      <c r="C1978">
        <v>7.6</v>
      </c>
      <c r="D1978" s="38" t="e">
        <f t="shared" si="220"/>
        <v>#DIV/0!</v>
      </c>
      <c r="E1978" s="38">
        <f t="shared" si="221"/>
        <v>180</v>
      </c>
      <c r="M1978" s="39" t="e">
        <f t="shared" si="222"/>
        <v>#DIV/0!</v>
      </c>
      <c r="N1978" s="39">
        <f t="shared" si="223"/>
        <v>0</v>
      </c>
    </row>
    <row r="1979" spans="1:14" hidden="1" x14ac:dyDescent="0.3">
      <c r="A1979">
        <v>26</v>
      </c>
      <c r="B1979">
        <v>91</v>
      </c>
      <c r="C1979">
        <v>7.6</v>
      </c>
      <c r="D1979" s="38" t="e">
        <f t="shared" si="220"/>
        <v>#DIV/0!</v>
      </c>
      <c r="E1979" s="38">
        <f t="shared" si="221"/>
        <v>180</v>
      </c>
      <c r="M1979" s="39" t="e">
        <f t="shared" si="222"/>
        <v>#DIV/0!</v>
      </c>
      <c r="N1979" s="39">
        <f t="shared" si="223"/>
        <v>0</v>
      </c>
    </row>
    <row r="1980" spans="1:14" hidden="1" x14ac:dyDescent="0.3">
      <c r="A1980">
        <v>26</v>
      </c>
      <c r="B1980">
        <v>93</v>
      </c>
      <c r="C1980">
        <v>7.7</v>
      </c>
      <c r="D1980" s="38" t="e">
        <f t="shared" si="220"/>
        <v>#DIV/0!</v>
      </c>
      <c r="E1980" s="38">
        <f t="shared" si="221"/>
        <v>180</v>
      </c>
      <c r="M1980" s="39" t="e">
        <f t="shared" si="222"/>
        <v>#DIV/0!</v>
      </c>
      <c r="N1980" s="39">
        <f t="shared" si="223"/>
        <v>0</v>
      </c>
    </row>
    <row r="1981" spans="1:14" hidden="1" x14ac:dyDescent="0.3">
      <c r="A1981">
        <v>26</v>
      </c>
      <c r="B1981">
        <v>95</v>
      </c>
      <c r="C1981">
        <v>7.7</v>
      </c>
      <c r="D1981" s="38" t="e">
        <f t="shared" si="220"/>
        <v>#DIV/0!</v>
      </c>
      <c r="E1981" s="38">
        <f t="shared" si="221"/>
        <v>180</v>
      </c>
      <c r="M1981" s="39" t="e">
        <f t="shared" si="222"/>
        <v>#DIV/0!</v>
      </c>
      <c r="N1981" s="39">
        <f t="shared" si="223"/>
        <v>0</v>
      </c>
    </row>
    <row r="1982" spans="1:14" hidden="1" x14ac:dyDescent="0.3">
      <c r="A1982">
        <v>26</v>
      </c>
      <c r="B1982">
        <v>97</v>
      </c>
      <c r="C1982">
        <v>7.7</v>
      </c>
      <c r="D1982" s="38" t="e">
        <f t="shared" si="220"/>
        <v>#DIV/0!</v>
      </c>
      <c r="E1982" s="38">
        <f t="shared" si="221"/>
        <v>180</v>
      </c>
      <c r="M1982" s="39" t="e">
        <f t="shared" si="222"/>
        <v>#DIV/0!</v>
      </c>
      <c r="N1982" s="39">
        <f t="shared" si="223"/>
        <v>0</v>
      </c>
    </row>
    <row r="1983" spans="1:14" hidden="1" x14ac:dyDescent="0.3">
      <c r="A1983">
        <v>26</v>
      </c>
      <c r="B1983">
        <v>99</v>
      </c>
      <c r="C1983">
        <v>7.7</v>
      </c>
      <c r="D1983" s="38" t="e">
        <f t="shared" ref="D1983:D2035" si="224">IF(M1983&gt;0,M1983,ABS(M1983))</f>
        <v>#DIV/0!</v>
      </c>
      <c r="E1983" s="38">
        <f t="shared" ref="E1983:E2035" si="225">IF(N1983&gt;0,N1983,180+N1983)</f>
        <v>180</v>
      </c>
      <c r="M1983" s="39" t="e">
        <f t="shared" ref="M1983:M2046" si="226">H1983/SIN(N1983*3.14159265/180)</f>
        <v>#DIV/0!</v>
      </c>
      <c r="N1983" s="39">
        <f t="shared" ref="N1983:N2046" si="227">(180/3.14159265)*ATAN(H1983/(I1983+C1983))</f>
        <v>0</v>
      </c>
    </row>
    <row r="1984" spans="1:14" hidden="1" x14ac:dyDescent="0.3">
      <c r="A1984">
        <v>26</v>
      </c>
      <c r="B1984">
        <v>101</v>
      </c>
      <c r="C1984">
        <v>7.7</v>
      </c>
      <c r="D1984" s="38" t="e">
        <f t="shared" si="224"/>
        <v>#DIV/0!</v>
      </c>
      <c r="E1984" s="38">
        <f t="shared" si="225"/>
        <v>180</v>
      </c>
      <c r="M1984" s="39" t="e">
        <f t="shared" si="226"/>
        <v>#DIV/0!</v>
      </c>
      <c r="N1984" s="39">
        <f t="shared" si="227"/>
        <v>0</v>
      </c>
    </row>
    <row r="1985" spans="1:14" hidden="1" x14ac:dyDescent="0.3">
      <c r="A1985">
        <v>26</v>
      </c>
      <c r="B1985">
        <v>103</v>
      </c>
      <c r="C1985">
        <v>7.7</v>
      </c>
      <c r="D1985" s="38" t="e">
        <f t="shared" si="224"/>
        <v>#DIV/0!</v>
      </c>
      <c r="E1985" s="38">
        <f t="shared" si="225"/>
        <v>180</v>
      </c>
      <c r="M1985" s="39" t="e">
        <f t="shared" si="226"/>
        <v>#DIV/0!</v>
      </c>
      <c r="N1985" s="39">
        <f t="shared" si="227"/>
        <v>0</v>
      </c>
    </row>
    <row r="1986" spans="1:14" hidden="1" x14ac:dyDescent="0.3">
      <c r="A1986">
        <v>26</v>
      </c>
      <c r="B1986">
        <v>105</v>
      </c>
      <c r="C1986">
        <v>7.7</v>
      </c>
      <c r="D1986" s="38" t="e">
        <f t="shared" si="224"/>
        <v>#DIV/0!</v>
      </c>
      <c r="E1986" s="38">
        <f t="shared" si="225"/>
        <v>180</v>
      </c>
      <c r="M1986" s="39" t="e">
        <f t="shared" si="226"/>
        <v>#DIV/0!</v>
      </c>
      <c r="N1986" s="39">
        <f t="shared" si="227"/>
        <v>0</v>
      </c>
    </row>
    <row r="1987" spans="1:14" hidden="1" x14ac:dyDescent="0.3">
      <c r="A1987">
        <v>26</v>
      </c>
      <c r="B1987">
        <v>107</v>
      </c>
      <c r="C1987">
        <v>7.7</v>
      </c>
      <c r="D1987" s="38" t="e">
        <f t="shared" si="224"/>
        <v>#DIV/0!</v>
      </c>
      <c r="E1987" s="38">
        <f t="shared" si="225"/>
        <v>180</v>
      </c>
      <c r="M1987" s="39" t="e">
        <f t="shared" si="226"/>
        <v>#DIV/0!</v>
      </c>
      <c r="N1987" s="39">
        <f t="shared" si="227"/>
        <v>0</v>
      </c>
    </row>
    <row r="1988" spans="1:14" hidden="1" x14ac:dyDescent="0.3">
      <c r="A1988">
        <v>26</v>
      </c>
      <c r="B1988">
        <v>109</v>
      </c>
      <c r="C1988">
        <v>7.7</v>
      </c>
      <c r="D1988" s="38" t="e">
        <f t="shared" si="224"/>
        <v>#DIV/0!</v>
      </c>
      <c r="E1988" s="38">
        <f t="shared" si="225"/>
        <v>180</v>
      </c>
      <c r="M1988" s="39" t="e">
        <f t="shared" si="226"/>
        <v>#DIV/0!</v>
      </c>
      <c r="N1988" s="39">
        <f t="shared" si="227"/>
        <v>0</v>
      </c>
    </row>
    <row r="1989" spans="1:14" hidden="1" x14ac:dyDescent="0.3">
      <c r="A1989">
        <v>26</v>
      </c>
      <c r="B1989">
        <v>111</v>
      </c>
      <c r="C1989">
        <v>7.7</v>
      </c>
      <c r="D1989" s="38" t="e">
        <f t="shared" si="224"/>
        <v>#DIV/0!</v>
      </c>
      <c r="E1989" s="38">
        <f t="shared" si="225"/>
        <v>180</v>
      </c>
      <c r="M1989" s="39" t="e">
        <f t="shared" si="226"/>
        <v>#DIV/0!</v>
      </c>
      <c r="N1989" s="39">
        <f t="shared" si="227"/>
        <v>0</v>
      </c>
    </row>
    <row r="1990" spans="1:14" hidden="1" x14ac:dyDescent="0.3">
      <c r="A1990">
        <v>26</v>
      </c>
      <c r="B1990">
        <v>113</v>
      </c>
      <c r="C1990">
        <v>7.7</v>
      </c>
      <c r="D1990" s="38" t="e">
        <f t="shared" si="224"/>
        <v>#DIV/0!</v>
      </c>
      <c r="E1990" s="38">
        <f t="shared" si="225"/>
        <v>180</v>
      </c>
      <c r="M1990" s="39" t="e">
        <f t="shared" si="226"/>
        <v>#DIV/0!</v>
      </c>
      <c r="N1990" s="39">
        <f t="shared" si="227"/>
        <v>0</v>
      </c>
    </row>
    <row r="1991" spans="1:14" hidden="1" x14ac:dyDescent="0.3">
      <c r="A1991">
        <v>26</v>
      </c>
      <c r="B1991">
        <v>115</v>
      </c>
      <c r="C1991">
        <v>7.7</v>
      </c>
      <c r="D1991" s="38" t="e">
        <f t="shared" si="224"/>
        <v>#DIV/0!</v>
      </c>
      <c r="E1991" s="38">
        <f t="shared" si="225"/>
        <v>180</v>
      </c>
      <c r="M1991" s="39" t="e">
        <f t="shared" si="226"/>
        <v>#DIV/0!</v>
      </c>
      <c r="N1991" s="39">
        <f t="shared" si="227"/>
        <v>0</v>
      </c>
    </row>
    <row r="1992" spans="1:14" hidden="1" x14ac:dyDescent="0.3">
      <c r="A1992">
        <v>26</v>
      </c>
      <c r="B1992">
        <v>117</v>
      </c>
      <c r="C1992">
        <v>7.7</v>
      </c>
      <c r="D1992" s="38" t="e">
        <f t="shared" si="224"/>
        <v>#DIV/0!</v>
      </c>
      <c r="E1992" s="38">
        <f t="shared" si="225"/>
        <v>180</v>
      </c>
      <c r="M1992" s="39" t="e">
        <f t="shared" si="226"/>
        <v>#DIV/0!</v>
      </c>
      <c r="N1992" s="39">
        <f t="shared" si="227"/>
        <v>0</v>
      </c>
    </row>
    <row r="1993" spans="1:14" hidden="1" x14ac:dyDescent="0.3">
      <c r="A1993">
        <v>26</v>
      </c>
      <c r="B1993">
        <v>119</v>
      </c>
      <c r="C1993">
        <v>7.7</v>
      </c>
      <c r="D1993" s="38" t="e">
        <f t="shared" si="224"/>
        <v>#DIV/0!</v>
      </c>
      <c r="E1993" s="38">
        <f t="shared" si="225"/>
        <v>180</v>
      </c>
      <c r="M1993" s="39" t="e">
        <f t="shared" si="226"/>
        <v>#DIV/0!</v>
      </c>
      <c r="N1993" s="39">
        <f t="shared" si="227"/>
        <v>0</v>
      </c>
    </row>
    <row r="1994" spans="1:14" hidden="1" x14ac:dyDescent="0.3">
      <c r="A1994">
        <v>26</v>
      </c>
      <c r="B1994">
        <v>121</v>
      </c>
      <c r="C1994">
        <v>7.7</v>
      </c>
      <c r="D1994" s="38" t="e">
        <f t="shared" si="224"/>
        <v>#DIV/0!</v>
      </c>
      <c r="E1994" s="38">
        <f t="shared" si="225"/>
        <v>180</v>
      </c>
      <c r="M1994" s="39" t="e">
        <f t="shared" si="226"/>
        <v>#DIV/0!</v>
      </c>
      <c r="N1994" s="39">
        <f t="shared" si="227"/>
        <v>0</v>
      </c>
    </row>
    <row r="1995" spans="1:14" hidden="1" x14ac:dyDescent="0.3">
      <c r="A1995">
        <v>26</v>
      </c>
      <c r="B1995">
        <v>123</v>
      </c>
      <c r="C1995">
        <v>7.7</v>
      </c>
      <c r="D1995" s="38" t="e">
        <f t="shared" si="224"/>
        <v>#DIV/0!</v>
      </c>
      <c r="E1995" s="38">
        <f t="shared" si="225"/>
        <v>180</v>
      </c>
      <c r="M1995" s="39" t="e">
        <f t="shared" si="226"/>
        <v>#DIV/0!</v>
      </c>
      <c r="N1995" s="39">
        <f t="shared" si="227"/>
        <v>0</v>
      </c>
    </row>
    <row r="1996" spans="1:14" hidden="1" x14ac:dyDescent="0.3">
      <c r="A1996">
        <v>26</v>
      </c>
      <c r="B1996">
        <v>125</v>
      </c>
      <c r="C1996">
        <v>7.7</v>
      </c>
      <c r="D1996" s="38" t="e">
        <f t="shared" si="224"/>
        <v>#DIV/0!</v>
      </c>
      <c r="E1996" s="38">
        <f t="shared" si="225"/>
        <v>180</v>
      </c>
      <c r="M1996" s="39" t="e">
        <f t="shared" si="226"/>
        <v>#DIV/0!</v>
      </c>
      <c r="N1996" s="39">
        <f t="shared" si="227"/>
        <v>0</v>
      </c>
    </row>
    <row r="1997" spans="1:14" hidden="1" x14ac:dyDescent="0.3">
      <c r="A1997">
        <v>26</v>
      </c>
      <c r="B1997">
        <v>127</v>
      </c>
      <c r="C1997">
        <v>7.7</v>
      </c>
      <c r="D1997" s="38" t="e">
        <f t="shared" si="224"/>
        <v>#DIV/0!</v>
      </c>
      <c r="E1997" s="38">
        <f t="shared" si="225"/>
        <v>180</v>
      </c>
      <c r="M1997" s="39" t="e">
        <f t="shared" si="226"/>
        <v>#DIV/0!</v>
      </c>
      <c r="N1997" s="39">
        <f t="shared" si="227"/>
        <v>0</v>
      </c>
    </row>
    <row r="1998" spans="1:14" hidden="1" x14ac:dyDescent="0.3">
      <c r="A1998">
        <v>26</v>
      </c>
      <c r="B1998">
        <v>129</v>
      </c>
      <c r="C1998">
        <v>7.7</v>
      </c>
      <c r="D1998" s="38" t="e">
        <f t="shared" si="224"/>
        <v>#DIV/0!</v>
      </c>
      <c r="E1998" s="38">
        <f t="shared" si="225"/>
        <v>180</v>
      </c>
      <c r="M1998" s="39" t="e">
        <f t="shared" si="226"/>
        <v>#DIV/0!</v>
      </c>
      <c r="N1998" s="39">
        <f t="shared" si="227"/>
        <v>0</v>
      </c>
    </row>
    <row r="1999" spans="1:14" hidden="1" x14ac:dyDescent="0.3">
      <c r="A1999">
        <v>26</v>
      </c>
      <c r="B1999">
        <v>131</v>
      </c>
      <c r="C1999">
        <v>7.7</v>
      </c>
      <c r="D1999" s="38" t="e">
        <f t="shared" si="224"/>
        <v>#DIV/0!</v>
      </c>
      <c r="E1999" s="38">
        <f t="shared" si="225"/>
        <v>180</v>
      </c>
      <c r="M1999" s="39" t="e">
        <f t="shared" si="226"/>
        <v>#DIV/0!</v>
      </c>
      <c r="N1999" s="39">
        <f t="shared" si="227"/>
        <v>0</v>
      </c>
    </row>
    <row r="2000" spans="1:14" hidden="1" x14ac:dyDescent="0.3">
      <c r="A2000">
        <v>26</v>
      </c>
      <c r="B2000">
        <v>133</v>
      </c>
      <c r="C2000">
        <v>7.7</v>
      </c>
      <c r="D2000" s="38" t="e">
        <f t="shared" si="224"/>
        <v>#DIV/0!</v>
      </c>
      <c r="E2000" s="38">
        <f t="shared" si="225"/>
        <v>180</v>
      </c>
      <c r="M2000" s="39" t="e">
        <f t="shared" si="226"/>
        <v>#DIV/0!</v>
      </c>
      <c r="N2000" s="39">
        <f t="shared" si="227"/>
        <v>0</v>
      </c>
    </row>
    <row r="2001" spans="1:14" hidden="1" x14ac:dyDescent="0.3">
      <c r="A2001">
        <v>26</v>
      </c>
      <c r="B2001">
        <v>135</v>
      </c>
      <c r="C2001">
        <v>7.7</v>
      </c>
      <c r="D2001" s="38" t="e">
        <f t="shared" si="224"/>
        <v>#DIV/0!</v>
      </c>
      <c r="E2001" s="38">
        <f t="shared" si="225"/>
        <v>180</v>
      </c>
      <c r="M2001" s="39" t="e">
        <f t="shared" si="226"/>
        <v>#DIV/0!</v>
      </c>
      <c r="N2001" s="39">
        <f t="shared" si="227"/>
        <v>0</v>
      </c>
    </row>
    <row r="2002" spans="1:14" hidden="1" x14ac:dyDescent="0.3">
      <c r="A2002">
        <v>26</v>
      </c>
      <c r="B2002">
        <v>137</v>
      </c>
      <c r="C2002">
        <v>7.7</v>
      </c>
      <c r="D2002" s="38" t="e">
        <f t="shared" si="224"/>
        <v>#DIV/0!</v>
      </c>
      <c r="E2002" s="38">
        <f t="shared" si="225"/>
        <v>180</v>
      </c>
      <c r="M2002" s="39" t="e">
        <f t="shared" si="226"/>
        <v>#DIV/0!</v>
      </c>
      <c r="N2002" s="39">
        <f t="shared" si="227"/>
        <v>0</v>
      </c>
    </row>
    <row r="2003" spans="1:14" hidden="1" x14ac:dyDescent="0.3">
      <c r="A2003">
        <v>26</v>
      </c>
      <c r="B2003">
        <v>139</v>
      </c>
      <c r="C2003">
        <v>7.7</v>
      </c>
      <c r="D2003" s="38" t="e">
        <f t="shared" si="224"/>
        <v>#DIV/0!</v>
      </c>
      <c r="E2003" s="38">
        <f t="shared" si="225"/>
        <v>180</v>
      </c>
      <c r="M2003" s="39" t="e">
        <f t="shared" si="226"/>
        <v>#DIV/0!</v>
      </c>
      <c r="N2003" s="39">
        <f t="shared" si="227"/>
        <v>0</v>
      </c>
    </row>
    <row r="2004" spans="1:14" hidden="1" x14ac:dyDescent="0.3">
      <c r="A2004">
        <v>26</v>
      </c>
      <c r="B2004">
        <v>141</v>
      </c>
      <c r="C2004">
        <v>7.7</v>
      </c>
      <c r="D2004" s="38" t="e">
        <f t="shared" si="224"/>
        <v>#DIV/0!</v>
      </c>
      <c r="E2004" s="38">
        <f t="shared" si="225"/>
        <v>180</v>
      </c>
      <c r="M2004" s="39" t="e">
        <f t="shared" si="226"/>
        <v>#DIV/0!</v>
      </c>
      <c r="N2004" s="39">
        <f t="shared" si="227"/>
        <v>0</v>
      </c>
    </row>
    <row r="2005" spans="1:14" hidden="1" x14ac:dyDescent="0.3">
      <c r="A2005">
        <v>26</v>
      </c>
      <c r="B2005">
        <v>143</v>
      </c>
      <c r="C2005">
        <v>7.7</v>
      </c>
      <c r="D2005" s="38" t="e">
        <f t="shared" si="224"/>
        <v>#DIV/0!</v>
      </c>
      <c r="E2005" s="38">
        <f t="shared" si="225"/>
        <v>180</v>
      </c>
      <c r="M2005" s="39" t="e">
        <f t="shared" si="226"/>
        <v>#DIV/0!</v>
      </c>
      <c r="N2005" s="39">
        <f t="shared" si="227"/>
        <v>0</v>
      </c>
    </row>
    <row r="2006" spans="1:14" hidden="1" x14ac:dyDescent="0.3">
      <c r="A2006">
        <v>26</v>
      </c>
      <c r="B2006">
        <v>145</v>
      </c>
      <c r="C2006">
        <v>7.7</v>
      </c>
      <c r="D2006" s="38" t="e">
        <f t="shared" si="224"/>
        <v>#DIV/0!</v>
      </c>
      <c r="E2006" s="38">
        <f t="shared" si="225"/>
        <v>180</v>
      </c>
      <c r="M2006" s="39" t="e">
        <f t="shared" si="226"/>
        <v>#DIV/0!</v>
      </c>
      <c r="N2006" s="39">
        <f t="shared" si="227"/>
        <v>0</v>
      </c>
    </row>
    <row r="2007" spans="1:14" hidden="1" x14ac:dyDescent="0.3">
      <c r="A2007">
        <v>26</v>
      </c>
      <c r="B2007">
        <v>147</v>
      </c>
      <c r="C2007">
        <v>7.7</v>
      </c>
      <c r="D2007" s="38" t="e">
        <f t="shared" si="224"/>
        <v>#DIV/0!</v>
      </c>
      <c r="E2007" s="38">
        <f t="shared" si="225"/>
        <v>180</v>
      </c>
      <c r="M2007" s="39" t="e">
        <f t="shared" si="226"/>
        <v>#DIV/0!</v>
      </c>
      <c r="N2007" s="39">
        <f t="shared" si="227"/>
        <v>0</v>
      </c>
    </row>
    <row r="2008" spans="1:14" hidden="1" x14ac:dyDescent="0.3">
      <c r="A2008">
        <v>26</v>
      </c>
      <c r="B2008">
        <v>149</v>
      </c>
      <c r="C2008">
        <v>7.7</v>
      </c>
      <c r="D2008" s="38" t="e">
        <f t="shared" si="224"/>
        <v>#DIV/0!</v>
      </c>
      <c r="E2008" s="38">
        <f t="shared" si="225"/>
        <v>180</v>
      </c>
      <c r="M2008" s="39" t="e">
        <f t="shared" si="226"/>
        <v>#DIV/0!</v>
      </c>
      <c r="N2008" s="39">
        <f t="shared" si="227"/>
        <v>0</v>
      </c>
    </row>
    <row r="2009" spans="1:14" hidden="1" x14ac:dyDescent="0.3">
      <c r="A2009">
        <v>26</v>
      </c>
      <c r="B2009">
        <v>151</v>
      </c>
      <c r="C2009">
        <v>7.7</v>
      </c>
      <c r="D2009" s="38" t="e">
        <f t="shared" si="224"/>
        <v>#DIV/0!</v>
      </c>
      <c r="E2009" s="38">
        <f t="shared" si="225"/>
        <v>180</v>
      </c>
      <c r="M2009" s="39" t="e">
        <f t="shared" si="226"/>
        <v>#DIV/0!</v>
      </c>
      <c r="N2009" s="39">
        <f t="shared" si="227"/>
        <v>0</v>
      </c>
    </row>
    <row r="2010" spans="1:14" hidden="1" x14ac:dyDescent="0.3">
      <c r="A2010">
        <v>26</v>
      </c>
      <c r="B2010">
        <v>153</v>
      </c>
      <c r="C2010">
        <v>7.7</v>
      </c>
      <c r="D2010" s="38" t="e">
        <f t="shared" si="224"/>
        <v>#DIV/0!</v>
      </c>
      <c r="E2010" s="38">
        <f t="shared" si="225"/>
        <v>180</v>
      </c>
      <c r="M2010" s="39" t="e">
        <f t="shared" si="226"/>
        <v>#DIV/0!</v>
      </c>
      <c r="N2010" s="39">
        <f t="shared" si="227"/>
        <v>0</v>
      </c>
    </row>
    <row r="2011" spans="1:14" hidden="1" x14ac:dyDescent="0.3">
      <c r="A2011">
        <v>26</v>
      </c>
      <c r="B2011">
        <v>155</v>
      </c>
      <c r="C2011">
        <v>7.7</v>
      </c>
      <c r="D2011" s="38" t="e">
        <f t="shared" si="224"/>
        <v>#DIV/0!</v>
      </c>
      <c r="E2011" s="38">
        <f t="shared" si="225"/>
        <v>180</v>
      </c>
      <c r="M2011" s="39" t="e">
        <f t="shared" si="226"/>
        <v>#DIV/0!</v>
      </c>
      <c r="N2011" s="39">
        <f t="shared" si="227"/>
        <v>0</v>
      </c>
    </row>
    <row r="2012" spans="1:14" hidden="1" x14ac:dyDescent="0.3">
      <c r="A2012">
        <v>26</v>
      </c>
      <c r="B2012">
        <v>157</v>
      </c>
      <c r="C2012">
        <v>7.7</v>
      </c>
      <c r="D2012" s="38" t="e">
        <f t="shared" si="224"/>
        <v>#DIV/0!</v>
      </c>
      <c r="E2012" s="38">
        <f t="shared" si="225"/>
        <v>180</v>
      </c>
      <c r="M2012" s="39" t="e">
        <f t="shared" si="226"/>
        <v>#DIV/0!</v>
      </c>
      <c r="N2012" s="39">
        <f t="shared" si="227"/>
        <v>0</v>
      </c>
    </row>
    <row r="2013" spans="1:14" hidden="1" x14ac:dyDescent="0.3">
      <c r="A2013">
        <v>26</v>
      </c>
      <c r="B2013">
        <v>159</v>
      </c>
      <c r="C2013">
        <v>7.7</v>
      </c>
      <c r="D2013" s="38" t="e">
        <f t="shared" si="224"/>
        <v>#DIV/0!</v>
      </c>
      <c r="E2013" s="38">
        <f t="shared" si="225"/>
        <v>180</v>
      </c>
      <c r="M2013" s="39" t="e">
        <f t="shared" si="226"/>
        <v>#DIV/0!</v>
      </c>
      <c r="N2013" s="39">
        <f t="shared" si="227"/>
        <v>0</v>
      </c>
    </row>
    <row r="2014" spans="1:14" hidden="1" x14ac:dyDescent="0.3">
      <c r="A2014">
        <v>26</v>
      </c>
      <c r="B2014">
        <v>161</v>
      </c>
      <c r="C2014">
        <v>7.7</v>
      </c>
      <c r="D2014" s="38" t="e">
        <f t="shared" si="224"/>
        <v>#DIV/0!</v>
      </c>
      <c r="E2014" s="38">
        <f t="shared" si="225"/>
        <v>180</v>
      </c>
      <c r="M2014" s="39" t="e">
        <f t="shared" si="226"/>
        <v>#DIV/0!</v>
      </c>
      <c r="N2014" s="39">
        <f t="shared" si="227"/>
        <v>0</v>
      </c>
    </row>
    <row r="2015" spans="1:14" hidden="1" x14ac:dyDescent="0.3">
      <c r="A2015">
        <v>26</v>
      </c>
      <c r="B2015">
        <v>163</v>
      </c>
      <c r="C2015">
        <v>7.7</v>
      </c>
      <c r="D2015" s="38" t="e">
        <f t="shared" si="224"/>
        <v>#DIV/0!</v>
      </c>
      <c r="E2015" s="38">
        <f t="shared" si="225"/>
        <v>180</v>
      </c>
      <c r="M2015" s="39" t="e">
        <f t="shared" si="226"/>
        <v>#DIV/0!</v>
      </c>
      <c r="N2015" s="39">
        <f t="shared" si="227"/>
        <v>0</v>
      </c>
    </row>
    <row r="2016" spans="1:14" hidden="1" x14ac:dyDescent="0.3">
      <c r="A2016">
        <v>26</v>
      </c>
      <c r="B2016">
        <v>165</v>
      </c>
      <c r="C2016">
        <v>7.6</v>
      </c>
      <c r="D2016" s="38" t="e">
        <f t="shared" si="224"/>
        <v>#DIV/0!</v>
      </c>
      <c r="E2016" s="38">
        <f t="shared" si="225"/>
        <v>180</v>
      </c>
      <c r="M2016" s="39" t="e">
        <f t="shared" si="226"/>
        <v>#DIV/0!</v>
      </c>
      <c r="N2016" s="39">
        <f t="shared" si="227"/>
        <v>0</v>
      </c>
    </row>
    <row r="2017" spans="1:14" hidden="1" x14ac:dyDescent="0.3">
      <c r="A2017">
        <v>26</v>
      </c>
      <c r="B2017">
        <v>167</v>
      </c>
      <c r="C2017">
        <v>7.6</v>
      </c>
      <c r="D2017" s="38" t="e">
        <f t="shared" si="224"/>
        <v>#DIV/0!</v>
      </c>
      <c r="E2017" s="38">
        <f t="shared" si="225"/>
        <v>180</v>
      </c>
      <c r="M2017" s="39" t="e">
        <f t="shared" si="226"/>
        <v>#DIV/0!</v>
      </c>
      <c r="N2017" s="39">
        <f t="shared" si="227"/>
        <v>0</v>
      </c>
    </row>
    <row r="2018" spans="1:14" hidden="1" x14ac:dyDescent="0.3">
      <c r="A2018">
        <v>26</v>
      </c>
      <c r="B2018">
        <v>169</v>
      </c>
      <c r="C2018">
        <v>7.6</v>
      </c>
      <c r="D2018" s="38" t="e">
        <f t="shared" si="224"/>
        <v>#DIV/0!</v>
      </c>
      <c r="E2018" s="38">
        <f t="shared" si="225"/>
        <v>180</v>
      </c>
      <c r="M2018" s="39" t="e">
        <f t="shared" si="226"/>
        <v>#DIV/0!</v>
      </c>
      <c r="N2018" s="39">
        <f t="shared" si="227"/>
        <v>0</v>
      </c>
    </row>
    <row r="2019" spans="1:14" hidden="1" x14ac:dyDescent="0.3">
      <c r="A2019">
        <v>26</v>
      </c>
      <c r="B2019">
        <v>171</v>
      </c>
      <c r="C2019">
        <v>7.5</v>
      </c>
      <c r="D2019" s="38" t="e">
        <f t="shared" si="224"/>
        <v>#DIV/0!</v>
      </c>
      <c r="E2019" s="38">
        <f t="shared" si="225"/>
        <v>180</v>
      </c>
      <c r="M2019" s="39" t="e">
        <f t="shared" si="226"/>
        <v>#DIV/0!</v>
      </c>
      <c r="N2019" s="39">
        <f t="shared" si="227"/>
        <v>0</v>
      </c>
    </row>
    <row r="2020" spans="1:14" hidden="1" x14ac:dyDescent="0.3">
      <c r="A2020">
        <v>26</v>
      </c>
      <c r="B2020">
        <v>173</v>
      </c>
      <c r="C2020">
        <v>7.5</v>
      </c>
      <c r="D2020" s="38" t="e">
        <f t="shared" si="224"/>
        <v>#DIV/0!</v>
      </c>
      <c r="E2020" s="38">
        <f t="shared" si="225"/>
        <v>180</v>
      </c>
      <c r="M2020" s="39" t="e">
        <f t="shared" si="226"/>
        <v>#DIV/0!</v>
      </c>
      <c r="N2020" s="39">
        <f t="shared" si="227"/>
        <v>0</v>
      </c>
    </row>
    <row r="2021" spans="1:14" hidden="1" x14ac:dyDescent="0.3">
      <c r="A2021">
        <v>26</v>
      </c>
      <c r="B2021">
        <v>175</v>
      </c>
      <c r="C2021">
        <v>7.4</v>
      </c>
      <c r="D2021" s="38" t="e">
        <f t="shared" si="224"/>
        <v>#DIV/0!</v>
      </c>
      <c r="E2021" s="38">
        <f t="shared" si="225"/>
        <v>180</v>
      </c>
      <c r="M2021" s="39" t="e">
        <f t="shared" si="226"/>
        <v>#DIV/0!</v>
      </c>
      <c r="N2021" s="39">
        <f t="shared" si="227"/>
        <v>0</v>
      </c>
    </row>
    <row r="2022" spans="1:14" hidden="1" x14ac:dyDescent="0.3">
      <c r="A2022">
        <v>26</v>
      </c>
      <c r="B2022">
        <v>177</v>
      </c>
      <c r="C2022">
        <v>7.4</v>
      </c>
      <c r="D2022" s="38" t="e">
        <f t="shared" si="224"/>
        <v>#DIV/0!</v>
      </c>
      <c r="E2022" s="38">
        <f t="shared" si="225"/>
        <v>180</v>
      </c>
      <c r="M2022" s="39" t="e">
        <f t="shared" si="226"/>
        <v>#DIV/0!</v>
      </c>
      <c r="N2022" s="39">
        <f t="shared" si="227"/>
        <v>0</v>
      </c>
    </row>
    <row r="2023" spans="1:14" hidden="1" x14ac:dyDescent="0.3">
      <c r="A2023">
        <v>27</v>
      </c>
      <c r="B2023">
        <v>0</v>
      </c>
      <c r="C2023">
        <v>0</v>
      </c>
      <c r="D2023" s="38" t="e">
        <f t="shared" si="224"/>
        <v>#DIV/0!</v>
      </c>
      <c r="E2023" s="38" t="e">
        <f t="shared" si="225"/>
        <v>#DIV/0!</v>
      </c>
      <c r="M2023" s="39" t="e">
        <f t="shared" si="226"/>
        <v>#DIV/0!</v>
      </c>
      <c r="N2023" s="39" t="e">
        <f t="shared" si="227"/>
        <v>#DIV/0!</v>
      </c>
    </row>
    <row r="2024" spans="1:14" hidden="1" x14ac:dyDescent="0.3">
      <c r="A2024">
        <v>27</v>
      </c>
      <c r="B2024">
        <v>25</v>
      </c>
      <c r="C2024">
        <v>3.5</v>
      </c>
      <c r="D2024" s="38" t="e">
        <f t="shared" si="224"/>
        <v>#DIV/0!</v>
      </c>
      <c r="E2024" s="38">
        <f t="shared" si="225"/>
        <v>180</v>
      </c>
      <c r="M2024" s="39" t="e">
        <f t="shared" si="226"/>
        <v>#DIV/0!</v>
      </c>
      <c r="N2024" s="39">
        <f t="shared" si="227"/>
        <v>0</v>
      </c>
    </row>
    <row r="2025" spans="1:14" hidden="1" x14ac:dyDescent="0.3">
      <c r="A2025">
        <v>27</v>
      </c>
      <c r="B2025">
        <v>27</v>
      </c>
      <c r="C2025">
        <v>3.8</v>
      </c>
      <c r="D2025" s="38" t="e">
        <f t="shared" si="224"/>
        <v>#DIV/0!</v>
      </c>
      <c r="E2025" s="38">
        <f t="shared" si="225"/>
        <v>180</v>
      </c>
      <c r="M2025" s="39" t="e">
        <f t="shared" si="226"/>
        <v>#DIV/0!</v>
      </c>
      <c r="N2025" s="39">
        <f t="shared" si="227"/>
        <v>0</v>
      </c>
    </row>
    <row r="2026" spans="1:14" hidden="1" x14ac:dyDescent="0.3">
      <c r="A2026">
        <v>27</v>
      </c>
      <c r="B2026">
        <v>29</v>
      </c>
      <c r="C2026">
        <v>4</v>
      </c>
      <c r="D2026" s="38" t="e">
        <f t="shared" si="224"/>
        <v>#DIV/0!</v>
      </c>
      <c r="E2026" s="38">
        <f t="shared" si="225"/>
        <v>180</v>
      </c>
      <c r="M2026" s="39" t="e">
        <f t="shared" si="226"/>
        <v>#DIV/0!</v>
      </c>
      <c r="N2026" s="39">
        <f t="shared" si="227"/>
        <v>0</v>
      </c>
    </row>
    <row r="2027" spans="1:14" hidden="1" x14ac:dyDescent="0.3">
      <c r="A2027">
        <v>27</v>
      </c>
      <c r="B2027">
        <v>31</v>
      </c>
      <c r="C2027">
        <v>4.2</v>
      </c>
      <c r="D2027" s="38" t="e">
        <f t="shared" si="224"/>
        <v>#DIV/0!</v>
      </c>
      <c r="E2027" s="38">
        <f t="shared" si="225"/>
        <v>180</v>
      </c>
      <c r="M2027" s="39" t="e">
        <f t="shared" si="226"/>
        <v>#DIV/0!</v>
      </c>
      <c r="N2027" s="39">
        <f t="shared" si="227"/>
        <v>0</v>
      </c>
    </row>
    <row r="2028" spans="1:14" hidden="1" x14ac:dyDescent="0.3">
      <c r="A2028">
        <v>27</v>
      </c>
      <c r="B2028">
        <v>33</v>
      </c>
      <c r="C2028">
        <v>4.5</v>
      </c>
      <c r="D2028" s="38" t="e">
        <f t="shared" si="224"/>
        <v>#DIV/0!</v>
      </c>
      <c r="E2028" s="38">
        <f t="shared" si="225"/>
        <v>180</v>
      </c>
      <c r="M2028" s="39" t="e">
        <f t="shared" si="226"/>
        <v>#DIV/0!</v>
      </c>
      <c r="N2028" s="39">
        <f t="shared" si="227"/>
        <v>0</v>
      </c>
    </row>
    <row r="2029" spans="1:14" hidden="1" x14ac:dyDescent="0.3">
      <c r="A2029">
        <v>27</v>
      </c>
      <c r="B2029">
        <v>35</v>
      </c>
      <c r="C2029">
        <v>4.7</v>
      </c>
      <c r="D2029" s="38" t="e">
        <f t="shared" si="224"/>
        <v>#DIV/0!</v>
      </c>
      <c r="E2029" s="38">
        <f t="shared" si="225"/>
        <v>180</v>
      </c>
      <c r="M2029" s="39" t="e">
        <f t="shared" si="226"/>
        <v>#DIV/0!</v>
      </c>
      <c r="N2029" s="39">
        <f t="shared" si="227"/>
        <v>0</v>
      </c>
    </row>
    <row r="2030" spans="1:14" hidden="1" x14ac:dyDescent="0.3">
      <c r="A2030">
        <v>27</v>
      </c>
      <c r="B2030">
        <v>37</v>
      </c>
      <c r="C2030">
        <v>4.9000000000000004</v>
      </c>
      <c r="D2030" s="38" t="e">
        <f t="shared" si="224"/>
        <v>#DIV/0!</v>
      </c>
      <c r="E2030" s="38">
        <f t="shared" si="225"/>
        <v>180</v>
      </c>
      <c r="M2030" s="39" t="e">
        <f t="shared" si="226"/>
        <v>#DIV/0!</v>
      </c>
      <c r="N2030" s="39">
        <f t="shared" si="227"/>
        <v>0</v>
      </c>
    </row>
    <row r="2031" spans="1:14" hidden="1" x14ac:dyDescent="0.3">
      <c r="A2031">
        <v>27</v>
      </c>
      <c r="B2031">
        <v>39</v>
      </c>
      <c r="C2031">
        <v>5.0999999999999996</v>
      </c>
      <c r="D2031" s="38" t="e">
        <f t="shared" si="224"/>
        <v>#DIV/0!</v>
      </c>
      <c r="E2031" s="38">
        <f t="shared" si="225"/>
        <v>180</v>
      </c>
      <c r="M2031" s="39" t="e">
        <f t="shared" si="226"/>
        <v>#DIV/0!</v>
      </c>
      <c r="N2031" s="39">
        <f t="shared" si="227"/>
        <v>0</v>
      </c>
    </row>
    <row r="2032" spans="1:14" hidden="1" x14ac:dyDescent="0.3">
      <c r="A2032">
        <v>27</v>
      </c>
      <c r="B2032">
        <v>41</v>
      </c>
      <c r="C2032">
        <v>5.3</v>
      </c>
      <c r="D2032" s="38" t="e">
        <f t="shared" si="224"/>
        <v>#DIV/0!</v>
      </c>
      <c r="E2032" s="38">
        <f t="shared" si="225"/>
        <v>180</v>
      </c>
      <c r="M2032" s="39" t="e">
        <f t="shared" si="226"/>
        <v>#DIV/0!</v>
      </c>
      <c r="N2032" s="39">
        <f t="shared" si="227"/>
        <v>0</v>
      </c>
    </row>
    <row r="2033" spans="1:14" hidden="1" x14ac:dyDescent="0.3">
      <c r="A2033">
        <v>27</v>
      </c>
      <c r="B2033">
        <v>43</v>
      </c>
      <c r="C2033">
        <v>5.5</v>
      </c>
      <c r="D2033" s="38" t="e">
        <f t="shared" si="224"/>
        <v>#DIV/0!</v>
      </c>
      <c r="E2033" s="38">
        <f t="shared" si="225"/>
        <v>180</v>
      </c>
      <c r="M2033" s="39" t="e">
        <f t="shared" si="226"/>
        <v>#DIV/0!</v>
      </c>
      <c r="N2033" s="39">
        <f t="shared" si="227"/>
        <v>0</v>
      </c>
    </row>
    <row r="2034" spans="1:14" hidden="1" x14ac:dyDescent="0.3">
      <c r="A2034">
        <v>27</v>
      </c>
      <c r="B2034">
        <v>45</v>
      </c>
      <c r="C2034">
        <v>5.6</v>
      </c>
      <c r="D2034" s="38" t="e">
        <f t="shared" si="224"/>
        <v>#DIV/0!</v>
      </c>
      <c r="E2034" s="38">
        <f t="shared" si="225"/>
        <v>180</v>
      </c>
      <c r="M2034" s="39" t="e">
        <f t="shared" si="226"/>
        <v>#DIV/0!</v>
      </c>
      <c r="N2034" s="39">
        <f t="shared" si="227"/>
        <v>0</v>
      </c>
    </row>
    <row r="2035" spans="1:14" hidden="1" x14ac:dyDescent="0.3">
      <c r="A2035">
        <v>27</v>
      </c>
      <c r="B2035">
        <v>47</v>
      </c>
      <c r="C2035">
        <v>5.8</v>
      </c>
      <c r="D2035" s="38" t="e">
        <f t="shared" si="224"/>
        <v>#DIV/0!</v>
      </c>
      <c r="E2035" s="38">
        <f t="shared" si="225"/>
        <v>180</v>
      </c>
      <c r="M2035" s="39" t="e">
        <f t="shared" si="226"/>
        <v>#DIV/0!</v>
      </c>
      <c r="N2035" s="39">
        <f t="shared" si="227"/>
        <v>0</v>
      </c>
    </row>
    <row r="2036" spans="1:14" hidden="1" x14ac:dyDescent="0.3">
      <c r="A2036">
        <v>27</v>
      </c>
      <c r="B2036">
        <v>49</v>
      </c>
      <c r="C2036">
        <v>6</v>
      </c>
      <c r="M2036" s="39" t="e">
        <f t="shared" si="226"/>
        <v>#DIV/0!</v>
      </c>
      <c r="N2036" s="39">
        <f t="shared" si="227"/>
        <v>0</v>
      </c>
    </row>
    <row r="2037" spans="1:14" hidden="1" x14ac:dyDescent="0.3">
      <c r="A2037">
        <v>27</v>
      </c>
      <c r="B2037">
        <v>51</v>
      </c>
      <c r="C2037">
        <v>6.1</v>
      </c>
      <c r="M2037" s="39" t="e">
        <f t="shared" si="226"/>
        <v>#DIV/0!</v>
      </c>
      <c r="N2037" s="39">
        <f t="shared" si="227"/>
        <v>0</v>
      </c>
    </row>
    <row r="2038" spans="1:14" hidden="1" x14ac:dyDescent="0.3">
      <c r="A2038">
        <v>27</v>
      </c>
      <c r="B2038">
        <v>53</v>
      </c>
      <c r="C2038">
        <v>6.2</v>
      </c>
      <c r="M2038" s="39" t="e">
        <f t="shared" si="226"/>
        <v>#DIV/0!</v>
      </c>
      <c r="N2038" s="39">
        <f t="shared" si="227"/>
        <v>0</v>
      </c>
    </row>
    <row r="2039" spans="1:14" hidden="1" x14ac:dyDescent="0.3">
      <c r="A2039">
        <v>27</v>
      </c>
      <c r="B2039">
        <v>55</v>
      </c>
      <c r="C2039">
        <v>6.4</v>
      </c>
      <c r="M2039" s="39" t="e">
        <f t="shared" si="226"/>
        <v>#DIV/0!</v>
      </c>
      <c r="N2039" s="39">
        <f t="shared" si="227"/>
        <v>0</v>
      </c>
    </row>
    <row r="2040" spans="1:14" hidden="1" x14ac:dyDescent="0.3">
      <c r="A2040">
        <v>27</v>
      </c>
      <c r="B2040">
        <v>57</v>
      </c>
      <c r="C2040">
        <v>6.5</v>
      </c>
      <c r="M2040" s="39" t="e">
        <f t="shared" si="226"/>
        <v>#DIV/0!</v>
      </c>
      <c r="N2040" s="39">
        <f t="shared" si="227"/>
        <v>0</v>
      </c>
    </row>
    <row r="2041" spans="1:14" hidden="1" x14ac:dyDescent="0.3">
      <c r="A2041">
        <v>27</v>
      </c>
      <c r="B2041">
        <v>59</v>
      </c>
      <c r="C2041">
        <v>6.6</v>
      </c>
      <c r="M2041" s="39" t="e">
        <f t="shared" si="226"/>
        <v>#DIV/0!</v>
      </c>
      <c r="N2041" s="39">
        <f t="shared" si="227"/>
        <v>0</v>
      </c>
    </row>
    <row r="2042" spans="1:14" hidden="1" x14ac:dyDescent="0.3">
      <c r="A2042">
        <v>27</v>
      </c>
      <c r="B2042">
        <v>61</v>
      </c>
      <c r="C2042">
        <v>6.7</v>
      </c>
      <c r="M2042" s="39" t="e">
        <f t="shared" si="226"/>
        <v>#DIV/0!</v>
      </c>
      <c r="N2042" s="39">
        <f t="shared" si="227"/>
        <v>0</v>
      </c>
    </row>
    <row r="2043" spans="1:14" hidden="1" x14ac:dyDescent="0.3">
      <c r="A2043">
        <v>27</v>
      </c>
      <c r="B2043">
        <v>63</v>
      </c>
      <c r="C2043">
        <v>6.8</v>
      </c>
      <c r="M2043" s="39" t="e">
        <f t="shared" si="226"/>
        <v>#DIV/0!</v>
      </c>
      <c r="N2043" s="39">
        <f t="shared" si="227"/>
        <v>0</v>
      </c>
    </row>
    <row r="2044" spans="1:14" hidden="1" x14ac:dyDescent="0.3">
      <c r="A2044">
        <v>27</v>
      </c>
      <c r="B2044">
        <v>65</v>
      </c>
      <c r="C2044">
        <v>6.9</v>
      </c>
      <c r="M2044" s="39" t="e">
        <f t="shared" si="226"/>
        <v>#DIV/0!</v>
      </c>
      <c r="N2044" s="39">
        <f t="shared" si="227"/>
        <v>0</v>
      </c>
    </row>
    <row r="2045" spans="1:14" hidden="1" x14ac:dyDescent="0.3">
      <c r="A2045">
        <v>27</v>
      </c>
      <c r="B2045">
        <v>67</v>
      </c>
      <c r="C2045">
        <v>7</v>
      </c>
      <c r="M2045" s="39" t="e">
        <f t="shared" si="226"/>
        <v>#DIV/0!</v>
      </c>
      <c r="N2045" s="39">
        <f t="shared" si="227"/>
        <v>0</v>
      </c>
    </row>
    <row r="2046" spans="1:14" hidden="1" x14ac:dyDescent="0.3">
      <c r="A2046">
        <v>27</v>
      </c>
      <c r="B2046">
        <v>69</v>
      </c>
      <c r="C2046">
        <v>7.1</v>
      </c>
      <c r="M2046" s="39" t="e">
        <f t="shared" si="226"/>
        <v>#DIV/0!</v>
      </c>
      <c r="N2046" s="39">
        <f t="shared" si="227"/>
        <v>0</v>
      </c>
    </row>
    <row r="2047" spans="1:14" hidden="1" x14ac:dyDescent="0.3">
      <c r="A2047">
        <v>27</v>
      </c>
      <c r="B2047">
        <v>71</v>
      </c>
      <c r="C2047">
        <v>7.1</v>
      </c>
      <c r="M2047" s="39" t="e">
        <f t="shared" ref="M2047:M2110" si="228">H2047/SIN(N2047*3.14159265/180)</f>
        <v>#DIV/0!</v>
      </c>
      <c r="N2047" s="39">
        <f t="shared" ref="N2047:N2110" si="229">(180/3.14159265)*ATAN(H2047/(I2047+C2047))</f>
        <v>0</v>
      </c>
    </row>
    <row r="2048" spans="1:14" hidden="1" x14ac:dyDescent="0.3">
      <c r="A2048">
        <v>27</v>
      </c>
      <c r="B2048">
        <v>73</v>
      </c>
      <c r="C2048">
        <v>7.2</v>
      </c>
      <c r="M2048" s="39" t="e">
        <f t="shared" si="228"/>
        <v>#DIV/0!</v>
      </c>
      <c r="N2048" s="39">
        <f t="shared" si="229"/>
        <v>0</v>
      </c>
    </row>
    <row r="2049" spans="1:14" hidden="1" x14ac:dyDescent="0.3">
      <c r="A2049">
        <v>27</v>
      </c>
      <c r="B2049">
        <v>75</v>
      </c>
      <c r="C2049">
        <v>7.3</v>
      </c>
      <c r="M2049" s="39" t="e">
        <f t="shared" si="228"/>
        <v>#DIV/0!</v>
      </c>
      <c r="N2049" s="39">
        <f t="shared" si="229"/>
        <v>0</v>
      </c>
    </row>
    <row r="2050" spans="1:14" hidden="1" x14ac:dyDescent="0.3">
      <c r="A2050">
        <v>27</v>
      </c>
      <c r="B2050">
        <v>77</v>
      </c>
      <c r="C2050">
        <v>7.3</v>
      </c>
      <c r="M2050" s="39" t="e">
        <f t="shared" si="228"/>
        <v>#DIV/0!</v>
      </c>
      <c r="N2050" s="39">
        <f t="shared" si="229"/>
        <v>0</v>
      </c>
    </row>
    <row r="2051" spans="1:14" hidden="1" x14ac:dyDescent="0.3">
      <c r="A2051">
        <v>27</v>
      </c>
      <c r="B2051">
        <v>79</v>
      </c>
      <c r="C2051">
        <v>7.4</v>
      </c>
      <c r="M2051" s="39" t="e">
        <f t="shared" si="228"/>
        <v>#DIV/0!</v>
      </c>
      <c r="N2051" s="39">
        <f t="shared" si="229"/>
        <v>0</v>
      </c>
    </row>
    <row r="2052" spans="1:14" hidden="1" x14ac:dyDescent="0.3">
      <c r="A2052">
        <v>27</v>
      </c>
      <c r="B2052">
        <v>81</v>
      </c>
      <c r="C2052">
        <v>7.4</v>
      </c>
      <c r="M2052" s="39" t="e">
        <f t="shared" si="228"/>
        <v>#DIV/0!</v>
      </c>
      <c r="N2052" s="39">
        <f t="shared" si="229"/>
        <v>0</v>
      </c>
    </row>
    <row r="2053" spans="1:14" hidden="1" x14ac:dyDescent="0.3">
      <c r="A2053">
        <v>27</v>
      </c>
      <c r="B2053">
        <v>83</v>
      </c>
      <c r="C2053">
        <v>7.4</v>
      </c>
      <c r="M2053" s="39" t="e">
        <f t="shared" si="228"/>
        <v>#DIV/0!</v>
      </c>
      <c r="N2053" s="39">
        <f t="shared" si="229"/>
        <v>0</v>
      </c>
    </row>
    <row r="2054" spans="1:14" hidden="1" x14ac:dyDescent="0.3">
      <c r="A2054">
        <v>27</v>
      </c>
      <c r="B2054">
        <v>85</v>
      </c>
      <c r="C2054">
        <v>7.5</v>
      </c>
      <c r="M2054" s="39" t="e">
        <f t="shared" si="228"/>
        <v>#DIV/0!</v>
      </c>
      <c r="N2054" s="39">
        <f t="shared" si="229"/>
        <v>0</v>
      </c>
    </row>
    <row r="2055" spans="1:14" hidden="1" x14ac:dyDescent="0.3">
      <c r="A2055">
        <v>27</v>
      </c>
      <c r="B2055">
        <v>87</v>
      </c>
      <c r="C2055">
        <v>7.5</v>
      </c>
      <c r="M2055" s="39" t="e">
        <f t="shared" si="228"/>
        <v>#DIV/0!</v>
      </c>
      <c r="N2055" s="39">
        <f t="shared" si="229"/>
        <v>0</v>
      </c>
    </row>
    <row r="2056" spans="1:14" hidden="1" x14ac:dyDescent="0.3">
      <c r="A2056">
        <v>27</v>
      </c>
      <c r="B2056">
        <v>89</v>
      </c>
      <c r="C2056">
        <v>7.5</v>
      </c>
      <c r="M2056" s="39" t="e">
        <f t="shared" si="228"/>
        <v>#DIV/0!</v>
      </c>
      <c r="N2056" s="39">
        <f t="shared" si="229"/>
        <v>0</v>
      </c>
    </row>
    <row r="2057" spans="1:14" hidden="1" x14ac:dyDescent="0.3">
      <c r="A2057">
        <v>27</v>
      </c>
      <c r="B2057">
        <v>91</v>
      </c>
      <c r="C2057">
        <v>7.6</v>
      </c>
      <c r="M2057" s="39" t="e">
        <f t="shared" si="228"/>
        <v>#DIV/0!</v>
      </c>
      <c r="N2057" s="39">
        <f t="shared" si="229"/>
        <v>0</v>
      </c>
    </row>
    <row r="2058" spans="1:14" hidden="1" x14ac:dyDescent="0.3">
      <c r="A2058">
        <v>27</v>
      </c>
      <c r="B2058">
        <v>93</v>
      </c>
      <c r="C2058">
        <v>7.6</v>
      </c>
      <c r="M2058" s="39" t="e">
        <f t="shared" si="228"/>
        <v>#DIV/0!</v>
      </c>
      <c r="N2058" s="39">
        <f t="shared" si="229"/>
        <v>0</v>
      </c>
    </row>
    <row r="2059" spans="1:14" hidden="1" x14ac:dyDescent="0.3">
      <c r="A2059">
        <v>27</v>
      </c>
      <c r="B2059">
        <v>95</v>
      </c>
      <c r="C2059">
        <v>7.6</v>
      </c>
      <c r="M2059" s="39" t="e">
        <f t="shared" si="228"/>
        <v>#DIV/0!</v>
      </c>
      <c r="N2059" s="39">
        <f t="shared" si="229"/>
        <v>0</v>
      </c>
    </row>
    <row r="2060" spans="1:14" hidden="1" x14ac:dyDescent="0.3">
      <c r="A2060">
        <v>27</v>
      </c>
      <c r="B2060">
        <v>97</v>
      </c>
      <c r="C2060">
        <v>7.6</v>
      </c>
      <c r="M2060" s="39" t="e">
        <f t="shared" si="228"/>
        <v>#DIV/0!</v>
      </c>
      <c r="N2060" s="39">
        <f t="shared" si="229"/>
        <v>0</v>
      </c>
    </row>
    <row r="2061" spans="1:14" hidden="1" x14ac:dyDescent="0.3">
      <c r="A2061">
        <v>27</v>
      </c>
      <c r="B2061">
        <v>99</v>
      </c>
      <c r="C2061">
        <v>7.6</v>
      </c>
      <c r="M2061" s="39" t="e">
        <f t="shared" si="228"/>
        <v>#DIV/0!</v>
      </c>
      <c r="N2061" s="39">
        <f t="shared" si="229"/>
        <v>0</v>
      </c>
    </row>
    <row r="2062" spans="1:14" hidden="1" x14ac:dyDescent="0.3">
      <c r="A2062">
        <v>27</v>
      </c>
      <c r="B2062">
        <v>101</v>
      </c>
      <c r="C2062">
        <v>7.6</v>
      </c>
      <c r="M2062" s="39" t="e">
        <f t="shared" si="228"/>
        <v>#DIV/0!</v>
      </c>
      <c r="N2062" s="39">
        <f t="shared" si="229"/>
        <v>0</v>
      </c>
    </row>
    <row r="2063" spans="1:14" hidden="1" x14ac:dyDescent="0.3">
      <c r="A2063">
        <v>27</v>
      </c>
      <c r="B2063">
        <v>103</v>
      </c>
      <c r="C2063">
        <v>7.6</v>
      </c>
      <c r="M2063" s="39" t="e">
        <f t="shared" si="228"/>
        <v>#DIV/0!</v>
      </c>
      <c r="N2063" s="39">
        <f t="shared" si="229"/>
        <v>0</v>
      </c>
    </row>
    <row r="2064" spans="1:14" hidden="1" x14ac:dyDescent="0.3">
      <c r="A2064">
        <v>27</v>
      </c>
      <c r="B2064">
        <v>105</v>
      </c>
      <c r="C2064">
        <v>7.6</v>
      </c>
      <c r="M2064" s="39" t="e">
        <f t="shared" si="228"/>
        <v>#DIV/0!</v>
      </c>
      <c r="N2064" s="39">
        <f t="shared" si="229"/>
        <v>0</v>
      </c>
    </row>
    <row r="2065" spans="1:14" hidden="1" x14ac:dyDescent="0.3">
      <c r="A2065">
        <v>27</v>
      </c>
      <c r="B2065">
        <v>107</v>
      </c>
      <c r="C2065">
        <v>7.6</v>
      </c>
      <c r="M2065" s="39" t="e">
        <f t="shared" si="228"/>
        <v>#DIV/0!</v>
      </c>
      <c r="N2065" s="39">
        <f t="shared" si="229"/>
        <v>0</v>
      </c>
    </row>
    <row r="2066" spans="1:14" hidden="1" x14ac:dyDescent="0.3">
      <c r="A2066">
        <v>27</v>
      </c>
      <c r="B2066">
        <v>109</v>
      </c>
      <c r="C2066">
        <v>7.6</v>
      </c>
      <c r="M2066" s="39" t="e">
        <f t="shared" si="228"/>
        <v>#DIV/0!</v>
      </c>
      <c r="N2066" s="39">
        <f t="shared" si="229"/>
        <v>0</v>
      </c>
    </row>
    <row r="2067" spans="1:14" hidden="1" x14ac:dyDescent="0.3">
      <c r="A2067">
        <v>27</v>
      </c>
      <c r="B2067">
        <v>111</v>
      </c>
      <c r="C2067">
        <v>7.6</v>
      </c>
      <c r="M2067" s="39" t="e">
        <f t="shared" si="228"/>
        <v>#DIV/0!</v>
      </c>
      <c r="N2067" s="39">
        <f t="shared" si="229"/>
        <v>0</v>
      </c>
    </row>
    <row r="2068" spans="1:14" hidden="1" x14ac:dyDescent="0.3">
      <c r="A2068">
        <v>27</v>
      </c>
      <c r="B2068">
        <v>113</v>
      </c>
      <c r="C2068">
        <v>7.6</v>
      </c>
      <c r="M2068" s="39" t="e">
        <f t="shared" si="228"/>
        <v>#DIV/0!</v>
      </c>
      <c r="N2068" s="39">
        <f t="shared" si="229"/>
        <v>0</v>
      </c>
    </row>
    <row r="2069" spans="1:14" hidden="1" x14ac:dyDescent="0.3">
      <c r="A2069">
        <v>27</v>
      </c>
      <c r="B2069">
        <v>115</v>
      </c>
      <c r="C2069">
        <v>7.6</v>
      </c>
      <c r="M2069" s="39" t="e">
        <f t="shared" si="228"/>
        <v>#DIV/0!</v>
      </c>
      <c r="N2069" s="39">
        <f t="shared" si="229"/>
        <v>0</v>
      </c>
    </row>
    <row r="2070" spans="1:14" hidden="1" x14ac:dyDescent="0.3">
      <c r="A2070">
        <v>27</v>
      </c>
      <c r="B2070">
        <v>117</v>
      </c>
      <c r="C2070">
        <v>7.6</v>
      </c>
      <c r="M2070" s="39" t="e">
        <f t="shared" si="228"/>
        <v>#DIV/0!</v>
      </c>
      <c r="N2070" s="39">
        <f t="shared" si="229"/>
        <v>0</v>
      </c>
    </row>
    <row r="2071" spans="1:14" hidden="1" x14ac:dyDescent="0.3">
      <c r="A2071">
        <v>27</v>
      </c>
      <c r="B2071">
        <v>119</v>
      </c>
      <c r="C2071">
        <v>7.7</v>
      </c>
      <c r="M2071" s="39" t="e">
        <f t="shared" si="228"/>
        <v>#DIV/0!</v>
      </c>
      <c r="N2071" s="39">
        <f t="shared" si="229"/>
        <v>0</v>
      </c>
    </row>
    <row r="2072" spans="1:14" hidden="1" x14ac:dyDescent="0.3">
      <c r="A2072">
        <v>27</v>
      </c>
      <c r="B2072">
        <v>121</v>
      </c>
      <c r="C2072">
        <v>7.7</v>
      </c>
      <c r="M2072" s="39" t="e">
        <f t="shared" si="228"/>
        <v>#DIV/0!</v>
      </c>
      <c r="N2072" s="39">
        <f t="shared" si="229"/>
        <v>0</v>
      </c>
    </row>
    <row r="2073" spans="1:14" hidden="1" x14ac:dyDescent="0.3">
      <c r="A2073">
        <v>27</v>
      </c>
      <c r="B2073">
        <v>123</v>
      </c>
      <c r="C2073">
        <v>7.7</v>
      </c>
      <c r="M2073" s="39" t="e">
        <f t="shared" si="228"/>
        <v>#DIV/0!</v>
      </c>
      <c r="N2073" s="39">
        <f t="shared" si="229"/>
        <v>0</v>
      </c>
    </row>
    <row r="2074" spans="1:14" hidden="1" x14ac:dyDescent="0.3">
      <c r="A2074">
        <v>27</v>
      </c>
      <c r="B2074">
        <v>125</v>
      </c>
      <c r="C2074">
        <v>7.7</v>
      </c>
      <c r="M2074" s="39" t="e">
        <f t="shared" si="228"/>
        <v>#DIV/0!</v>
      </c>
      <c r="N2074" s="39">
        <f t="shared" si="229"/>
        <v>0</v>
      </c>
    </row>
    <row r="2075" spans="1:14" hidden="1" x14ac:dyDescent="0.3">
      <c r="A2075">
        <v>27</v>
      </c>
      <c r="B2075">
        <v>127</v>
      </c>
      <c r="C2075">
        <v>7.7</v>
      </c>
      <c r="M2075" s="39" t="e">
        <f t="shared" si="228"/>
        <v>#DIV/0!</v>
      </c>
      <c r="N2075" s="39">
        <f t="shared" si="229"/>
        <v>0</v>
      </c>
    </row>
    <row r="2076" spans="1:14" hidden="1" x14ac:dyDescent="0.3">
      <c r="A2076">
        <v>27</v>
      </c>
      <c r="B2076">
        <v>129</v>
      </c>
      <c r="C2076">
        <v>7.7</v>
      </c>
      <c r="M2076" s="39" t="e">
        <f t="shared" si="228"/>
        <v>#DIV/0!</v>
      </c>
      <c r="N2076" s="39">
        <f t="shared" si="229"/>
        <v>0</v>
      </c>
    </row>
    <row r="2077" spans="1:14" hidden="1" x14ac:dyDescent="0.3">
      <c r="A2077">
        <v>27</v>
      </c>
      <c r="B2077">
        <v>131</v>
      </c>
      <c r="C2077">
        <v>7.7</v>
      </c>
      <c r="M2077" s="39" t="e">
        <f t="shared" si="228"/>
        <v>#DIV/0!</v>
      </c>
      <c r="N2077" s="39">
        <f t="shared" si="229"/>
        <v>0</v>
      </c>
    </row>
    <row r="2078" spans="1:14" hidden="1" x14ac:dyDescent="0.3">
      <c r="A2078">
        <v>27</v>
      </c>
      <c r="B2078">
        <v>133</v>
      </c>
      <c r="C2078">
        <v>7.7</v>
      </c>
      <c r="M2078" s="39" t="e">
        <f t="shared" si="228"/>
        <v>#DIV/0!</v>
      </c>
      <c r="N2078" s="39">
        <f t="shared" si="229"/>
        <v>0</v>
      </c>
    </row>
    <row r="2079" spans="1:14" hidden="1" x14ac:dyDescent="0.3">
      <c r="A2079">
        <v>27</v>
      </c>
      <c r="B2079">
        <v>135</v>
      </c>
      <c r="C2079">
        <v>7.7</v>
      </c>
      <c r="M2079" s="39" t="e">
        <f t="shared" si="228"/>
        <v>#DIV/0!</v>
      </c>
      <c r="N2079" s="39">
        <f t="shared" si="229"/>
        <v>0</v>
      </c>
    </row>
    <row r="2080" spans="1:14" hidden="1" x14ac:dyDescent="0.3">
      <c r="A2080">
        <v>27</v>
      </c>
      <c r="B2080">
        <v>137</v>
      </c>
      <c r="C2080">
        <v>7.7</v>
      </c>
      <c r="M2080" s="39" t="e">
        <f t="shared" si="228"/>
        <v>#DIV/0!</v>
      </c>
      <c r="N2080" s="39">
        <f t="shared" si="229"/>
        <v>0</v>
      </c>
    </row>
    <row r="2081" spans="1:14" hidden="1" x14ac:dyDescent="0.3">
      <c r="A2081">
        <v>27</v>
      </c>
      <c r="B2081">
        <v>139</v>
      </c>
      <c r="C2081">
        <v>7.7</v>
      </c>
      <c r="M2081" s="39" t="e">
        <f t="shared" si="228"/>
        <v>#DIV/0!</v>
      </c>
      <c r="N2081" s="39">
        <f t="shared" si="229"/>
        <v>0</v>
      </c>
    </row>
    <row r="2082" spans="1:14" hidden="1" x14ac:dyDescent="0.3">
      <c r="A2082">
        <v>27</v>
      </c>
      <c r="B2082">
        <v>141</v>
      </c>
      <c r="C2082">
        <v>7.7</v>
      </c>
      <c r="M2082" s="39" t="e">
        <f t="shared" si="228"/>
        <v>#DIV/0!</v>
      </c>
      <c r="N2082" s="39">
        <f t="shared" si="229"/>
        <v>0</v>
      </c>
    </row>
    <row r="2083" spans="1:14" hidden="1" x14ac:dyDescent="0.3">
      <c r="A2083">
        <v>27</v>
      </c>
      <c r="B2083">
        <v>143</v>
      </c>
      <c r="C2083">
        <v>7.7</v>
      </c>
      <c r="M2083" s="39" t="e">
        <f t="shared" si="228"/>
        <v>#DIV/0!</v>
      </c>
      <c r="N2083" s="39">
        <f t="shared" si="229"/>
        <v>0</v>
      </c>
    </row>
    <row r="2084" spans="1:14" hidden="1" x14ac:dyDescent="0.3">
      <c r="A2084">
        <v>27</v>
      </c>
      <c r="B2084">
        <v>145</v>
      </c>
      <c r="C2084">
        <v>7.7</v>
      </c>
      <c r="M2084" s="39" t="e">
        <f t="shared" si="228"/>
        <v>#DIV/0!</v>
      </c>
      <c r="N2084" s="39">
        <f t="shared" si="229"/>
        <v>0</v>
      </c>
    </row>
    <row r="2085" spans="1:14" hidden="1" x14ac:dyDescent="0.3">
      <c r="A2085">
        <v>27</v>
      </c>
      <c r="B2085">
        <v>147</v>
      </c>
      <c r="C2085">
        <v>7.7</v>
      </c>
      <c r="M2085" s="39" t="e">
        <f t="shared" si="228"/>
        <v>#DIV/0!</v>
      </c>
      <c r="N2085" s="39">
        <f t="shared" si="229"/>
        <v>0</v>
      </c>
    </row>
    <row r="2086" spans="1:14" hidden="1" x14ac:dyDescent="0.3">
      <c r="A2086">
        <v>27</v>
      </c>
      <c r="B2086">
        <v>149</v>
      </c>
      <c r="C2086">
        <v>7.7</v>
      </c>
      <c r="M2086" s="39" t="e">
        <f t="shared" si="228"/>
        <v>#DIV/0!</v>
      </c>
      <c r="N2086" s="39">
        <f t="shared" si="229"/>
        <v>0</v>
      </c>
    </row>
    <row r="2087" spans="1:14" hidden="1" x14ac:dyDescent="0.3">
      <c r="A2087">
        <v>27</v>
      </c>
      <c r="B2087">
        <v>151</v>
      </c>
      <c r="C2087">
        <v>7.7</v>
      </c>
      <c r="M2087" s="39" t="e">
        <f t="shared" si="228"/>
        <v>#DIV/0!</v>
      </c>
      <c r="N2087" s="39">
        <f t="shared" si="229"/>
        <v>0</v>
      </c>
    </row>
    <row r="2088" spans="1:14" hidden="1" x14ac:dyDescent="0.3">
      <c r="A2088">
        <v>27</v>
      </c>
      <c r="B2088">
        <v>153</v>
      </c>
      <c r="C2088">
        <v>7.7</v>
      </c>
      <c r="M2088" s="39" t="e">
        <f t="shared" si="228"/>
        <v>#DIV/0!</v>
      </c>
      <c r="N2088" s="39">
        <f t="shared" si="229"/>
        <v>0</v>
      </c>
    </row>
    <row r="2089" spans="1:14" hidden="1" x14ac:dyDescent="0.3">
      <c r="A2089">
        <v>27</v>
      </c>
      <c r="B2089">
        <v>155</v>
      </c>
      <c r="C2089">
        <v>7.7</v>
      </c>
      <c r="M2089" s="39" t="e">
        <f t="shared" si="228"/>
        <v>#DIV/0!</v>
      </c>
      <c r="N2089" s="39">
        <f t="shared" si="229"/>
        <v>0</v>
      </c>
    </row>
    <row r="2090" spans="1:14" hidden="1" x14ac:dyDescent="0.3">
      <c r="A2090">
        <v>27</v>
      </c>
      <c r="B2090">
        <v>157</v>
      </c>
      <c r="C2090">
        <v>7.7</v>
      </c>
      <c r="M2090" s="39" t="e">
        <f t="shared" si="228"/>
        <v>#DIV/0!</v>
      </c>
      <c r="N2090" s="39">
        <f t="shared" si="229"/>
        <v>0</v>
      </c>
    </row>
    <row r="2091" spans="1:14" hidden="1" x14ac:dyDescent="0.3">
      <c r="A2091">
        <v>27</v>
      </c>
      <c r="B2091">
        <v>159</v>
      </c>
      <c r="C2091">
        <v>7.7</v>
      </c>
      <c r="M2091" s="39" t="e">
        <f t="shared" si="228"/>
        <v>#DIV/0!</v>
      </c>
      <c r="N2091" s="39">
        <f t="shared" si="229"/>
        <v>0</v>
      </c>
    </row>
    <row r="2092" spans="1:14" hidden="1" x14ac:dyDescent="0.3">
      <c r="A2092">
        <v>27</v>
      </c>
      <c r="B2092">
        <v>161</v>
      </c>
      <c r="C2092">
        <v>7.7</v>
      </c>
      <c r="M2092" s="39" t="e">
        <f t="shared" si="228"/>
        <v>#DIV/0!</v>
      </c>
      <c r="N2092" s="39">
        <f t="shared" si="229"/>
        <v>0</v>
      </c>
    </row>
    <row r="2093" spans="1:14" hidden="1" x14ac:dyDescent="0.3">
      <c r="A2093">
        <v>27</v>
      </c>
      <c r="B2093">
        <v>163</v>
      </c>
      <c r="C2093">
        <v>7.7</v>
      </c>
      <c r="M2093" s="39" t="e">
        <f t="shared" si="228"/>
        <v>#DIV/0!</v>
      </c>
      <c r="N2093" s="39">
        <f t="shared" si="229"/>
        <v>0</v>
      </c>
    </row>
    <row r="2094" spans="1:14" hidden="1" x14ac:dyDescent="0.3">
      <c r="A2094">
        <v>27</v>
      </c>
      <c r="B2094">
        <v>165</v>
      </c>
      <c r="C2094">
        <v>7.7</v>
      </c>
      <c r="M2094" s="39" t="e">
        <f t="shared" si="228"/>
        <v>#DIV/0!</v>
      </c>
      <c r="N2094" s="39">
        <f t="shared" si="229"/>
        <v>0</v>
      </c>
    </row>
    <row r="2095" spans="1:14" hidden="1" x14ac:dyDescent="0.3">
      <c r="A2095">
        <v>27</v>
      </c>
      <c r="B2095">
        <v>167</v>
      </c>
      <c r="C2095">
        <v>7.6</v>
      </c>
      <c r="M2095" s="39" t="e">
        <f t="shared" si="228"/>
        <v>#DIV/0!</v>
      </c>
      <c r="N2095" s="39">
        <f t="shared" si="229"/>
        <v>0</v>
      </c>
    </row>
    <row r="2096" spans="1:14" hidden="1" x14ac:dyDescent="0.3">
      <c r="A2096">
        <v>27</v>
      </c>
      <c r="B2096">
        <v>169</v>
      </c>
      <c r="C2096">
        <v>7.6</v>
      </c>
      <c r="M2096" s="39" t="e">
        <f t="shared" si="228"/>
        <v>#DIV/0!</v>
      </c>
      <c r="N2096" s="39">
        <f t="shared" si="229"/>
        <v>0</v>
      </c>
    </row>
    <row r="2097" spans="1:14" hidden="1" x14ac:dyDescent="0.3">
      <c r="A2097">
        <v>27</v>
      </c>
      <c r="B2097">
        <v>171</v>
      </c>
      <c r="C2097">
        <v>7.6</v>
      </c>
      <c r="M2097" s="39" t="e">
        <f t="shared" si="228"/>
        <v>#DIV/0!</v>
      </c>
      <c r="N2097" s="39">
        <f t="shared" si="229"/>
        <v>0</v>
      </c>
    </row>
    <row r="2098" spans="1:14" hidden="1" x14ac:dyDescent="0.3">
      <c r="A2098">
        <v>27</v>
      </c>
      <c r="B2098">
        <v>173</v>
      </c>
      <c r="C2098">
        <v>7.5</v>
      </c>
      <c r="M2098" s="39" t="e">
        <f t="shared" si="228"/>
        <v>#DIV/0!</v>
      </c>
      <c r="N2098" s="39">
        <f t="shared" si="229"/>
        <v>0</v>
      </c>
    </row>
    <row r="2099" spans="1:14" hidden="1" x14ac:dyDescent="0.3">
      <c r="A2099">
        <v>27</v>
      </c>
      <c r="B2099">
        <v>175</v>
      </c>
      <c r="C2099">
        <v>7.5</v>
      </c>
      <c r="M2099" s="39" t="e">
        <f t="shared" si="228"/>
        <v>#DIV/0!</v>
      </c>
      <c r="N2099" s="39">
        <f t="shared" si="229"/>
        <v>0</v>
      </c>
    </row>
    <row r="2100" spans="1:14" hidden="1" x14ac:dyDescent="0.3">
      <c r="A2100">
        <v>27</v>
      </c>
      <c r="B2100">
        <v>177</v>
      </c>
      <c r="C2100">
        <v>7.4</v>
      </c>
      <c r="M2100" s="39" t="e">
        <f t="shared" si="228"/>
        <v>#DIV/0!</v>
      </c>
      <c r="N2100" s="39">
        <f t="shared" si="229"/>
        <v>0</v>
      </c>
    </row>
    <row r="2101" spans="1:14" hidden="1" x14ac:dyDescent="0.3">
      <c r="A2101">
        <v>28</v>
      </c>
      <c r="B2101">
        <v>0</v>
      </c>
      <c r="C2101">
        <v>0</v>
      </c>
      <c r="M2101" s="39" t="e">
        <f t="shared" si="228"/>
        <v>#DIV/0!</v>
      </c>
      <c r="N2101" s="39" t="e">
        <f t="shared" si="229"/>
        <v>#DIV/0!</v>
      </c>
    </row>
    <row r="2102" spans="1:14" hidden="1" x14ac:dyDescent="0.3">
      <c r="A2102">
        <v>28</v>
      </c>
      <c r="B2102">
        <v>25</v>
      </c>
      <c r="C2102">
        <v>3.5</v>
      </c>
      <c r="M2102" s="39" t="e">
        <f t="shared" si="228"/>
        <v>#DIV/0!</v>
      </c>
      <c r="N2102" s="39">
        <f t="shared" si="229"/>
        <v>0</v>
      </c>
    </row>
    <row r="2103" spans="1:14" hidden="1" x14ac:dyDescent="0.3">
      <c r="A2103">
        <v>28</v>
      </c>
      <c r="B2103">
        <v>27</v>
      </c>
      <c r="C2103">
        <v>3.7</v>
      </c>
      <c r="M2103" s="39" t="e">
        <f t="shared" si="228"/>
        <v>#DIV/0!</v>
      </c>
      <c r="N2103" s="39">
        <f t="shared" si="229"/>
        <v>0</v>
      </c>
    </row>
    <row r="2104" spans="1:14" hidden="1" x14ac:dyDescent="0.3">
      <c r="A2104">
        <v>28</v>
      </c>
      <c r="B2104">
        <v>29</v>
      </c>
      <c r="C2104">
        <v>3.9</v>
      </c>
      <c r="M2104" s="39" t="e">
        <f t="shared" si="228"/>
        <v>#DIV/0!</v>
      </c>
      <c r="N2104" s="39">
        <f t="shared" si="229"/>
        <v>0</v>
      </c>
    </row>
    <row r="2105" spans="1:14" hidden="1" x14ac:dyDescent="0.3">
      <c r="A2105">
        <v>28</v>
      </c>
      <c r="B2105">
        <v>31</v>
      </c>
      <c r="C2105">
        <v>4.2</v>
      </c>
      <c r="M2105" s="39" t="e">
        <f t="shared" si="228"/>
        <v>#DIV/0!</v>
      </c>
      <c r="N2105" s="39">
        <f t="shared" si="229"/>
        <v>0</v>
      </c>
    </row>
    <row r="2106" spans="1:14" hidden="1" x14ac:dyDescent="0.3">
      <c r="A2106">
        <v>28</v>
      </c>
      <c r="B2106">
        <v>33</v>
      </c>
      <c r="C2106">
        <v>4.4000000000000004</v>
      </c>
      <c r="M2106" s="39" t="e">
        <f t="shared" si="228"/>
        <v>#DIV/0!</v>
      </c>
      <c r="N2106" s="39">
        <f t="shared" si="229"/>
        <v>0</v>
      </c>
    </row>
    <row r="2107" spans="1:14" hidden="1" x14ac:dyDescent="0.3">
      <c r="A2107">
        <v>28</v>
      </c>
      <c r="B2107">
        <v>35</v>
      </c>
      <c r="C2107">
        <v>4.5999999999999996</v>
      </c>
      <c r="M2107" s="39" t="e">
        <f t="shared" si="228"/>
        <v>#DIV/0!</v>
      </c>
      <c r="N2107" s="39">
        <f t="shared" si="229"/>
        <v>0</v>
      </c>
    </row>
    <row r="2108" spans="1:14" hidden="1" x14ac:dyDescent="0.3">
      <c r="A2108">
        <v>28</v>
      </c>
      <c r="B2108">
        <v>37</v>
      </c>
      <c r="C2108">
        <v>4.8</v>
      </c>
      <c r="M2108" s="39" t="e">
        <f t="shared" si="228"/>
        <v>#DIV/0!</v>
      </c>
      <c r="N2108" s="39">
        <f t="shared" si="229"/>
        <v>0</v>
      </c>
    </row>
    <row r="2109" spans="1:14" hidden="1" x14ac:dyDescent="0.3">
      <c r="A2109">
        <v>28</v>
      </c>
      <c r="B2109">
        <v>39</v>
      </c>
      <c r="C2109">
        <v>5</v>
      </c>
      <c r="M2109" s="39" t="e">
        <f t="shared" si="228"/>
        <v>#DIV/0!</v>
      </c>
      <c r="N2109" s="39">
        <f t="shared" si="229"/>
        <v>0</v>
      </c>
    </row>
    <row r="2110" spans="1:14" hidden="1" x14ac:dyDescent="0.3">
      <c r="A2110">
        <v>28</v>
      </c>
      <c r="B2110">
        <v>41</v>
      </c>
      <c r="C2110">
        <v>5.2</v>
      </c>
      <c r="M2110" s="39" t="e">
        <f t="shared" si="228"/>
        <v>#DIV/0!</v>
      </c>
      <c r="N2110" s="39">
        <f t="shared" si="229"/>
        <v>0</v>
      </c>
    </row>
    <row r="2111" spans="1:14" hidden="1" x14ac:dyDescent="0.3">
      <c r="A2111">
        <v>28</v>
      </c>
      <c r="B2111">
        <v>43</v>
      </c>
      <c r="C2111">
        <v>5.4</v>
      </c>
      <c r="M2111" s="39" t="e">
        <f t="shared" ref="M2111:M2152" si="230">H2111/SIN(N2111*3.14159265/180)</f>
        <v>#DIV/0!</v>
      </c>
      <c r="N2111" s="39">
        <f t="shared" ref="N2111:N2152" si="231">(180/3.14159265)*ATAN(H2111/(I2111+C2111))</f>
        <v>0</v>
      </c>
    </row>
    <row r="2112" spans="1:14" hidden="1" x14ac:dyDescent="0.3">
      <c r="A2112">
        <v>28</v>
      </c>
      <c r="B2112">
        <v>45</v>
      </c>
      <c r="C2112">
        <v>5.6</v>
      </c>
      <c r="M2112" s="39" t="e">
        <f t="shared" si="230"/>
        <v>#DIV/0!</v>
      </c>
      <c r="N2112" s="39">
        <f t="shared" si="231"/>
        <v>0</v>
      </c>
    </row>
    <row r="2113" spans="1:14" hidden="1" x14ac:dyDescent="0.3">
      <c r="A2113">
        <v>28</v>
      </c>
      <c r="B2113">
        <v>47</v>
      </c>
      <c r="C2113">
        <v>5.7</v>
      </c>
      <c r="M2113" s="39" t="e">
        <f t="shared" si="230"/>
        <v>#DIV/0!</v>
      </c>
      <c r="N2113" s="39">
        <f t="shared" si="231"/>
        <v>0</v>
      </c>
    </row>
    <row r="2114" spans="1:14" hidden="1" x14ac:dyDescent="0.3">
      <c r="A2114">
        <v>28</v>
      </c>
      <c r="B2114">
        <v>49</v>
      </c>
      <c r="C2114">
        <v>5.9</v>
      </c>
      <c r="M2114" s="39" t="e">
        <f t="shared" si="230"/>
        <v>#DIV/0!</v>
      </c>
      <c r="N2114" s="39">
        <f t="shared" si="231"/>
        <v>0</v>
      </c>
    </row>
    <row r="2115" spans="1:14" hidden="1" x14ac:dyDescent="0.3">
      <c r="A2115">
        <v>28</v>
      </c>
      <c r="B2115">
        <v>51</v>
      </c>
      <c r="C2115">
        <v>6</v>
      </c>
      <c r="M2115" s="39" t="e">
        <f t="shared" si="230"/>
        <v>#DIV/0!</v>
      </c>
      <c r="N2115" s="39">
        <f t="shared" si="231"/>
        <v>0</v>
      </c>
    </row>
    <row r="2116" spans="1:14" hidden="1" x14ac:dyDescent="0.3">
      <c r="A2116">
        <v>28</v>
      </c>
      <c r="B2116">
        <v>53</v>
      </c>
      <c r="C2116">
        <v>6.2</v>
      </c>
      <c r="M2116" s="39" t="e">
        <f t="shared" si="230"/>
        <v>#DIV/0!</v>
      </c>
      <c r="N2116" s="39">
        <f t="shared" si="231"/>
        <v>0</v>
      </c>
    </row>
    <row r="2117" spans="1:14" hidden="1" x14ac:dyDescent="0.3">
      <c r="A2117">
        <v>28</v>
      </c>
      <c r="B2117">
        <v>55</v>
      </c>
      <c r="C2117">
        <v>6.3</v>
      </c>
      <c r="M2117" s="39" t="e">
        <f t="shared" si="230"/>
        <v>#DIV/0!</v>
      </c>
      <c r="N2117" s="39">
        <f t="shared" si="231"/>
        <v>0</v>
      </c>
    </row>
    <row r="2118" spans="1:14" hidden="1" x14ac:dyDescent="0.3">
      <c r="A2118">
        <v>28</v>
      </c>
      <c r="B2118">
        <v>57</v>
      </c>
      <c r="C2118">
        <v>6.4</v>
      </c>
      <c r="M2118" s="39" t="e">
        <f t="shared" si="230"/>
        <v>#DIV/0!</v>
      </c>
      <c r="N2118" s="39">
        <f t="shared" si="231"/>
        <v>0</v>
      </c>
    </row>
    <row r="2119" spans="1:14" hidden="1" x14ac:dyDescent="0.3">
      <c r="A2119">
        <v>28</v>
      </c>
      <c r="B2119">
        <v>59</v>
      </c>
      <c r="C2119">
        <v>6.5</v>
      </c>
      <c r="M2119" s="39" t="e">
        <f t="shared" si="230"/>
        <v>#DIV/0!</v>
      </c>
      <c r="N2119" s="39">
        <f t="shared" si="231"/>
        <v>0</v>
      </c>
    </row>
    <row r="2120" spans="1:14" hidden="1" x14ac:dyDescent="0.3">
      <c r="A2120">
        <v>28</v>
      </c>
      <c r="B2120">
        <v>61</v>
      </c>
      <c r="C2120">
        <v>6.6</v>
      </c>
      <c r="M2120" s="39" t="e">
        <f t="shared" si="230"/>
        <v>#DIV/0!</v>
      </c>
      <c r="N2120" s="39">
        <f t="shared" si="231"/>
        <v>0</v>
      </c>
    </row>
    <row r="2121" spans="1:14" hidden="1" x14ac:dyDescent="0.3">
      <c r="A2121">
        <v>28</v>
      </c>
      <c r="B2121">
        <v>63</v>
      </c>
      <c r="C2121">
        <v>6.7</v>
      </c>
      <c r="M2121" s="39" t="e">
        <f t="shared" si="230"/>
        <v>#DIV/0!</v>
      </c>
      <c r="N2121" s="39">
        <f t="shared" si="231"/>
        <v>0</v>
      </c>
    </row>
    <row r="2122" spans="1:14" hidden="1" x14ac:dyDescent="0.3">
      <c r="A2122">
        <v>28</v>
      </c>
      <c r="B2122">
        <v>65</v>
      </c>
      <c r="C2122">
        <v>6.8</v>
      </c>
      <c r="M2122" s="39" t="e">
        <f t="shared" si="230"/>
        <v>#DIV/0!</v>
      </c>
      <c r="N2122" s="39">
        <f t="shared" si="231"/>
        <v>0</v>
      </c>
    </row>
    <row r="2123" spans="1:14" hidden="1" x14ac:dyDescent="0.3">
      <c r="A2123">
        <v>28</v>
      </c>
      <c r="B2123">
        <v>67</v>
      </c>
      <c r="C2123">
        <v>6.9</v>
      </c>
      <c r="M2123" s="39" t="e">
        <f t="shared" si="230"/>
        <v>#DIV/0!</v>
      </c>
      <c r="N2123" s="39">
        <f t="shared" si="231"/>
        <v>0</v>
      </c>
    </row>
    <row r="2124" spans="1:14" hidden="1" x14ac:dyDescent="0.3">
      <c r="A2124">
        <v>28</v>
      </c>
      <c r="B2124">
        <v>69</v>
      </c>
      <c r="C2124">
        <v>7</v>
      </c>
      <c r="M2124" s="39" t="e">
        <f t="shared" si="230"/>
        <v>#DIV/0!</v>
      </c>
      <c r="N2124" s="39">
        <f t="shared" si="231"/>
        <v>0</v>
      </c>
    </row>
    <row r="2125" spans="1:14" hidden="1" x14ac:dyDescent="0.3">
      <c r="A2125">
        <v>28</v>
      </c>
      <c r="B2125">
        <v>71</v>
      </c>
      <c r="C2125">
        <v>7.1</v>
      </c>
      <c r="M2125" s="39" t="e">
        <f t="shared" si="230"/>
        <v>#DIV/0!</v>
      </c>
      <c r="N2125" s="39">
        <f t="shared" si="231"/>
        <v>0</v>
      </c>
    </row>
    <row r="2126" spans="1:14" hidden="1" x14ac:dyDescent="0.3">
      <c r="A2126">
        <v>28</v>
      </c>
      <c r="B2126">
        <v>73</v>
      </c>
      <c r="C2126">
        <v>7.1</v>
      </c>
      <c r="M2126" s="39" t="e">
        <f t="shared" si="230"/>
        <v>#DIV/0!</v>
      </c>
      <c r="N2126" s="39">
        <f t="shared" si="231"/>
        <v>0</v>
      </c>
    </row>
    <row r="2127" spans="1:14" hidden="1" x14ac:dyDescent="0.3">
      <c r="A2127">
        <v>28</v>
      </c>
      <c r="B2127">
        <v>75</v>
      </c>
      <c r="C2127">
        <v>7.2</v>
      </c>
      <c r="M2127" s="39" t="e">
        <f t="shared" si="230"/>
        <v>#DIV/0!</v>
      </c>
      <c r="N2127" s="39">
        <f t="shared" si="231"/>
        <v>0</v>
      </c>
    </row>
    <row r="2128" spans="1:14" hidden="1" x14ac:dyDescent="0.3">
      <c r="A2128">
        <v>28</v>
      </c>
      <c r="B2128">
        <v>77</v>
      </c>
      <c r="C2128">
        <v>7.2</v>
      </c>
      <c r="M2128" s="39" t="e">
        <f t="shared" si="230"/>
        <v>#DIV/0!</v>
      </c>
      <c r="N2128" s="39">
        <f t="shared" si="231"/>
        <v>0</v>
      </c>
    </row>
    <row r="2129" spans="1:14" hidden="1" x14ac:dyDescent="0.3">
      <c r="A2129">
        <v>28</v>
      </c>
      <c r="B2129">
        <v>79</v>
      </c>
      <c r="C2129">
        <v>7.3</v>
      </c>
      <c r="M2129" s="39" t="e">
        <f t="shared" si="230"/>
        <v>#DIV/0!</v>
      </c>
      <c r="N2129" s="39">
        <f t="shared" si="231"/>
        <v>0</v>
      </c>
    </row>
    <row r="2130" spans="1:14" hidden="1" x14ac:dyDescent="0.3">
      <c r="A2130">
        <v>28</v>
      </c>
      <c r="B2130">
        <v>81</v>
      </c>
      <c r="C2130">
        <v>7.3</v>
      </c>
      <c r="M2130" s="39" t="e">
        <f t="shared" si="230"/>
        <v>#DIV/0!</v>
      </c>
      <c r="N2130" s="39">
        <f t="shared" si="231"/>
        <v>0</v>
      </c>
    </row>
    <row r="2131" spans="1:14" hidden="1" x14ac:dyDescent="0.3">
      <c r="A2131">
        <v>28</v>
      </c>
      <c r="B2131">
        <v>83</v>
      </c>
      <c r="C2131">
        <v>7.4</v>
      </c>
      <c r="M2131" s="39" t="e">
        <f t="shared" si="230"/>
        <v>#DIV/0!</v>
      </c>
      <c r="N2131" s="39">
        <f t="shared" si="231"/>
        <v>0</v>
      </c>
    </row>
    <row r="2132" spans="1:14" hidden="1" x14ac:dyDescent="0.3">
      <c r="A2132">
        <v>28</v>
      </c>
      <c r="B2132">
        <v>85</v>
      </c>
      <c r="C2132">
        <v>7.4</v>
      </c>
      <c r="M2132" s="39" t="e">
        <f t="shared" si="230"/>
        <v>#DIV/0!</v>
      </c>
      <c r="N2132" s="39">
        <f t="shared" si="231"/>
        <v>0</v>
      </c>
    </row>
    <row r="2133" spans="1:14" hidden="1" x14ac:dyDescent="0.3">
      <c r="A2133">
        <v>28</v>
      </c>
      <c r="B2133">
        <v>87</v>
      </c>
      <c r="C2133">
        <v>7.4</v>
      </c>
      <c r="M2133" s="39" t="e">
        <f t="shared" si="230"/>
        <v>#DIV/0!</v>
      </c>
      <c r="N2133" s="39">
        <f t="shared" si="231"/>
        <v>0</v>
      </c>
    </row>
    <row r="2134" spans="1:14" hidden="1" x14ac:dyDescent="0.3">
      <c r="A2134">
        <v>28</v>
      </c>
      <c r="B2134">
        <v>89</v>
      </c>
      <c r="C2134">
        <v>7.5</v>
      </c>
      <c r="M2134" s="39" t="e">
        <f t="shared" si="230"/>
        <v>#DIV/0!</v>
      </c>
      <c r="N2134" s="39">
        <f t="shared" si="231"/>
        <v>0</v>
      </c>
    </row>
    <row r="2135" spans="1:14" hidden="1" x14ac:dyDescent="0.3">
      <c r="A2135">
        <v>28</v>
      </c>
      <c r="B2135">
        <v>91</v>
      </c>
      <c r="C2135">
        <v>7.5</v>
      </c>
      <c r="M2135" s="39" t="e">
        <f t="shared" si="230"/>
        <v>#DIV/0!</v>
      </c>
      <c r="N2135" s="39">
        <f t="shared" si="231"/>
        <v>0</v>
      </c>
    </row>
    <row r="2136" spans="1:14" hidden="1" x14ac:dyDescent="0.3">
      <c r="A2136">
        <v>28</v>
      </c>
      <c r="B2136">
        <v>93</v>
      </c>
      <c r="C2136">
        <v>7.5</v>
      </c>
      <c r="M2136" s="39" t="e">
        <f t="shared" si="230"/>
        <v>#DIV/0!</v>
      </c>
      <c r="N2136" s="39">
        <f t="shared" si="231"/>
        <v>0</v>
      </c>
    </row>
    <row r="2137" spans="1:14" hidden="1" x14ac:dyDescent="0.3">
      <c r="A2137">
        <v>28</v>
      </c>
      <c r="B2137">
        <v>95</v>
      </c>
      <c r="C2137">
        <v>7.5</v>
      </c>
      <c r="M2137" s="39" t="e">
        <f t="shared" si="230"/>
        <v>#DIV/0!</v>
      </c>
      <c r="N2137" s="39">
        <f t="shared" si="231"/>
        <v>0</v>
      </c>
    </row>
    <row r="2138" spans="1:14" hidden="1" x14ac:dyDescent="0.3">
      <c r="A2138">
        <v>28</v>
      </c>
      <c r="B2138">
        <v>97</v>
      </c>
      <c r="C2138">
        <v>7.5</v>
      </c>
      <c r="M2138" s="39" t="e">
        <f t="shared" si="230"/>
        <v>#DIV/0!</v>
      </c>
      <c r="N2138" s="39">
        <f t="shared" si="231"/>
        <v>0</v>
      </c>
    </row>
    <row r="2139" spans="1:14" hidden="1" x14ac:dyDescent="0.3">
      <c r="A2139">
        <v>28</v>
      </c>
      <c r="B2139">
        <v>99</v>
      </c>
      <c r="C2139">
        <v>7.5</v>
      </c>
      <c r="M2139" s="39" t="e">
        <f t="shared" si="230"/>
        <v>#DIV/0!</v>
      </c>
      <c r="N2139" s="39">
        <f t="shared" si="231"/>
        <v>0</v>
      </c>
    </row>
    <row r="2140" spans="1:14" hidden="1" x14ac:dyDescent="0.3">
      <c r="A2140">
        <v>28</v>
      </c>
      <c r="B2140">
        <v>101</v>
      </c>
      <c r="C2140">
        <v>7.5</v>
      </c>
      <c r="M2140" s="39" t="e">
        <f t="shared" si="230"/>
        <v>#DIV/0!</v>
      </c>
      <c r="N2140" s="39">
        <f t="shared" si="231"/>
        <v>0</v>
      </c>
    </row>
    <row r="2141" spans="1:14" hidden="1" x14ac:dyDescent="0.3">
      <c r="A2141">
        <v>28</v>
      </c>
      <c r="B2141">
        <v>103</v>
      </c>
      <c r="C2141">
        <v>7.5</v>
      </c>
      <c r="M2141" s="39" t="e">
        <f t="shared" si="230"/>
        <v>#DIV/0!</v>
      </c>
      <c r="N2141" s="39">
        <f t="shared" si="231"/>
        <v>0</v>
      </c>
    </row>
    <row r="2142" spans="1:14" hidden="1" x14ac:dyDescent="0.3">
      <c r="A2142">
        <v>28</v>
      </c>
      <c r="B2142">
        <v>105</v>
      </c>
      <c r="C2142">
        <v>7.6</v>
      </c>
      <c r="M2142" s="39" t="e">
        <f t="shared" si="230"/>
        <v>#DIV/0!</v>
      </c>
      <c r="N2142" s="39">
        <f t="shared" si="231"/>
        <v>0</v>
      </c>
    </row>
    <row r="2143" spans="1:14" hidden="1" x14ac:dyDescent="0.3">
      <c r="A2143">
        <v>28</v>
      </c>
      <c r="B2143">
        <v>107</v>
      </c>
      <c r="C2143">
        <v>7.6</v>
      </c>
      <c r="M2143" s="39" t="e">
        <f t="shared" si="230"/>
        <v>#DIV/0!</v>
      </c>
      <c r="N2143" s="39">
        <f t="shared" si="231"/>
        <v>0</v>
      </c>
    </row>
    <row r="2144" spans="1:14" hidden="1" x14ac:dyDescent="0.3">
      <c r="A2144">
        <v>28</v>
      </c>
      <c r="B2144">
        <v>109</v>
      </c>
      <c r="C2144">
        <v>7.6</v>
      </c>
      <c r="M2144" s="39" t="e">
        <f t="shared" si="230"/>
        <v>#DIV/0!</v>
      </c>
      <c r="N2144" s="39">
        <f t="shared" si="231"/>
        <v>0</v>
      </c>
    </row>
    <row r="2145" spans="1:14" hidden="1" x14ac:dyDescent="0.3">
      <c r="A2145">
        <v>28</v>
      </c>
      <c r="B2145">
        <v>111</v>
      </c>
      <c r="C2145">
        <v>7.6</v>
      </c>
      <c r="M2145" s="39" t="e">
        <f t="shared" si="230"/>
        <v>#DIV/0!</v>
      </c>
      <c r="N2145" s="39">
        <f t="shared" si="231"/>
        <v>0</v>
      </c>
    </row>
    <row r="2146" spans="1:14" hidden="1" x14ac:dyDescent="0.3">
      <c r="A2146">
        <v>28</v>
      </c>
      <c r="B2146">
        <v>113</v>
      </c>
      <c r="C2146">
        <v>7.6</v>
      </c>
      <c r="M2146" s="39" t="e">
        <f t="shared" si="230"/>
        <v>#DIV/0!</v>
      </c>
      <c r="N2146" s="39">
        <f t="shared" si="231"/>
        <v>0</v>
      </c>
    </row>
    <row r="2147" spans="1:14" hidden="1" x14ac:dyDescent="0.3">
      <c r="A2147">
        <v>28</v>
      </c>
      <c r="B2147">
        <v>115</v>
      </c>
      <c r="C2147">
        <v>7.6</v>
      </c>
      <c r="M2147" s="39" t="e">
        <f t="shared" si="230"/>
        <v>#DIV/0!</v>
      </c>
      <c r="N2147" s="39">
        <f t="shared" si="231"/>
        <v>0</v>
      </c>
    </row>
    <row r="2148" spans="1:14" hidden="1" x14ac:dyDescent="0.3">
      <c r="A2148">
        <v>28</v>
      </c>
      <c r="B2148">
        <v>117</v>
      </c>
      <c r="C2148">
        <v>7.6</v>
      </c>
      <c r="M2148" s="39" t="e">
        <f t="shared" si="230"/>
        <v>#DIV/0!</v>
      </c>
      <c r="N2148" s="39">
        <f t="shared" si="231"/>
        <v>0</v>
      </c>
    </row>
    <row r="2149" spans="1:14" hidden="1" x14ac:dyDescent="0.3">
      <c r="A2149">
        <v>28</v>
      </c>
      <c r="B2149">
        <v>119</v>
      </c>
      <c r="C2149">
        <v>7.6</v>
      </c>
      <c r="M2149" s="39" t="e">
        <f t="shared" si="230"/>
        <v>#DIV/0!</v>
      </c>
      <c r="N2149" s="39">
        <f t="shared" si="231"/>
        <v>0</v>
      </c>
    </row>
    <row r="2150" spans="1:14" hidden="1" x14ac:dyDescent="0.3">
      <c r="A2150">
        <v>28</v>
      </c>
      <c r="B2150">
        <v>121</v>
      </c>
      <c r="C2150">
        <v>7.6</v>
      </c>
      <c r="M2150" s="39" t="e">
        <f t="shared" si="230"/>
        <v>#DIV/0!</v>
      </c>
      <c r="N2150" s="39">
        <f t="shared" si="231"/>
        <v>0</v>
      </c>
    </row>
    <row r="2151" spans="1:14" hidden="1" x14ac:dyDescent="0.3">
      <c r="A2151">
        <v>28</v>
      </c>
      <c r="B2151">
        <v>123</v>
      </c>
      <c r="C2151">
        <v>7.6</v>
      </c>
      <c r="M2151" s="39" t="e">
        <f t="shared" si="230"/>
        <v>#DIV/0!</v>
      </c>
      <c r="N2151" s="39">
        <f t="shared" si="231"/>
        <v>0</v>
      </c>
    </row>
    <row r="2152" spans="1:14" hidden="1" x14ac:dyDescent="0.3">
      <c r="A2152">
        <v>28</v>
      </c>
      <c r="B2152">
        <v>125</v>
      </c>
      <c r="C2152">
        <v>7.6</v>
      </c>
      <c r="M2152" s="39" t="e">
        <f t="shared" si="230"/>
        <v>#DIV/0!</v>
      </c>
      <c r="N2152" s="39">
        <f t="shared" si="231"/>
        <v>0</v>
      </c>
    </row>
    <row r="2153" spans="1:14" hidden="1" x14ac:dyDescent="0.3">
      <c r="A2153">
        <v>28</v>
      </c>
      <c r="B2153">
        <v>127</v>
      </c>
      <c r="C2153">
        <v>7.6</v>
      </c>
    </row>
    <row r="2154" spans="1:14" hidden="1" x14ac:dyDescent="0.3">
      <c r="A2154">
        <v>28</v>
      </c>
      <c r="B2154">
        <v>129</v>
      </c>
      <c r="C2154">
        <v>7.6</v>
      </c>
    </row>
    <row r="2155" spans="1:14" hidden="1" x14ac:dyDescent="0.3">
      <c r="A2155">
        <v>28</v>
      </c>
      <c r="B2155">
        <v>131</v>
      </c>
      <c r="C2155">
        <v>7.6</v>
      </c>
    </row>
    <row r="2156" spans="1:14" hidden="1" x14ac:dyDescent="0.3">
      <c r="A2156">
        <v>28</v>
      </c>
      <c r="B2156">
        <v>133</v>
      </c>
      <c r="C2156">
        <v>7.6</v>
      </c>
    </row>
    <row r="2157" spans="1:14" hidden="1" x14ac:dyDescent="0.3">
      <c r="A2157">
        <v>28</v>
      </c>
      <c r="B2157">
        <v>135</v>
      </c>
      <c r="C2157">
        <v>7.6</v>
      </c>
    </row>
    <row r="2158" spans="1:14" hidden="1" x14ac:dyDescent="0.3">
      <c r="A2158">
        <v>28</v>
      </c>
      <c r="B2158">
        <v>137</v>
      </c>
      <c r="C2158">
        <v>7.6</v>
      </c>
    </row>
    <row r="2159" spans="1:14" hidden="1" x14ac:dyDescent="0.3">
      <c r="A2159">
        <v>28</v>
      </c>
      <c r="B2159">
        <v>139</v>
      </c>
      <c r="C2159">
        <v>7.6</v>
      </c>
    </row>
    <row r="2160" spans="1:14" hidden="1" x14ac:dyDescent="0.3">
      <c r="A2160">
        <v>28</v>
      </c>
      <c r="B2160">
        <v>141</v>
      </c>
      <c r="C2160">
        <v>7.7</v>
      </c>
    </row>
    <row r="2161" spans="1:3" hidden="1" x14ac:dyDescent="0.3">
      <c r="A2161">
        <v>28</v>
      </c>
      <c r="B2161">
        <v>143</v>
      </c>
      <c r="C2161">
        <v>7.7</v>
      </c>
    </row>
    <row r="2162" spans="1:3" hidden="1" x14ac:dyDescent="0.3">
      <c r="A2162">
        <v>28</v>
      </c>
      <c r="B2162">
        <v>145</v>
      </c>
      <c r="C2162">
        <v>7.7</v>
      </c>
    </row>
    <row r="2163" spans="1:3" hidden="1" x14ac:dyDescent="0.3">
      <c r="A2163">
        <v>28</v>
      </c>
      <c r="B2163">
        <v>147</v>
      </c>
      <c r="C2163">
        <v>7.7</v>
      </c>
    </row>
    <row r="2164" spans="1:3" hidden="1" x14ac:dyDescent="0.3">
      <c r="A2164">
        <v>28</v>
      </c>
      <c r="B2164">
        <v>149</v>
      </c>
      <c r="C2164">
        <v>7.7</v>
      </c>
    </row>
    <row r="2165" spans="1:3" hidden="1" x14ac:dyDescent="0.3">
      <c r="A2165">
        <v>28</v>
      </c>
      <c r="B2165">
        <v>151</v>
      </c>
      <c r="C2165">
        <v>7.7</v>
      </c>
    </row>
    <row r="2166" spans="1:3" hidden="1" x14ac:dyDescent="0.3">
      <c r="A2166">
        <v>28</v>
      </c>
      <c r="B2166">
        <v>153</v>
      </c>
      <c r="C2166">
        <v>7.7</v>
      </c>
    </row>
    <row r="2167" spans="1:3" hidden="1" x14ac:dyDescent="0.3">
      <c r="A2167">
        <v>28</v>
      </c>
      <c r="B2167">
        <v>155</v>
      </c>
      <c r="C2167">
        <v>7.7</v>
      </c>
    </row>
    <row r="2168" spans="1:3" hidden="1" x14ac:dyDescent="0.3">
      <c r="A2168">
        <v>28</v>
      </c>
      <c r="B2168">
        <v>157</v>
      </c>
      <c r="C2168">
        <v>7.7</v>
      </c>
    </row>
    <row r="2169" spans="1:3" hidden="1" x14ac:dyDescent="0.3">
      <c r="A2169">
        <v>28</v>
      </c>
      <c r="B2169">
        <v>159</v>
      </c>
      <c r="C2169">
        <v>7.7</v>
      </c>
    </row>
    <row r="2170" spans="1:3" hidden="1" x14ac:dyDescent="0.3">
      <c r="A2170">
        <v>28</v>
      </c>
      <c r="B2170">
        <v>161</v>
      </c>
      <c r="C2170">
        <v>7.7</v>
      </c>
    </row>
    <row r="2171" spans="1:3" hidden="1" x14ac:dyDescent="0.3">
      <c r="A2171">
        <v>28</v>
      </c>
      <c r="B2171">
        <v>163</v>
      </c>
      <c r="C2171">
        <v>7.7</v>
      </c>
    </row>
    <row r="2172" spans="1:3" hidden="1" x14ac:dyDescent="0.3">
      <c r="A2172">
        <v>28</v>
      </c>
      <c r="B2172">
        <v>165</v>
      </c>
      <c r="C2172">
        <v>7.7</v>
      </c>
    </row>
    <row r="2173" spans="1:3" hidden="1" x14ac:dyDescent="0.3">
      <c r="A2173">
        <v>28</v>
      </c>
      <c r="B2173">
        <v>167</v>
      </c>
      <c r="C2173">
        <v>7.6</v>
      </c>
    </row>
    <row r="2174" spans="1:3" hidden="1" x14ac:dyDescent="0.3">
      <c r="A2174">
        <v>28</v>
      </c>
      <c r="B2174">
        <v>169</v>
      </c>
      <c r="C2174">
        <v>7.6</v>
      </c>
    </row>
    <row r="2175" spans="1:3" hidden="1" x14ac:dyDescent="0.3">
      <c r="A2175">
        <v>28</v>
      </c>
      <c r="B2175">
        <v>171</v>
      </c>
      <c r="C2175">
        <v>7.6</v>
      </c>
    </row>
    <row r="2176" spans="1:3" hidden="1" x14ac:dyDescent="0.3">
      <c r="A2176">
        <v>28</v>
      </c>
      <c r="B2176">
        <v>173</v>
      </c>
      <c r="C2176">
        <v>7.5</v>
      </c>
    </row>
    <row r="2177" spans="1:3" hidden="1" x14ac:dyDescent="0.3">
      <c r="A2177">
        <v>28</v>
      </c>
      <c r="B2177">
        <v>175</v>
      </c>
      <c r="C2177">
        <v>7.5</v>
      </c>
    </row>
    <row r="2178" spans="1:3" hidden="1" x14ac:dyDescent="0.3">
      <c r="A2178">
        <v>28</v>
      </c>
      <c r="B2178">
        <v>177</v>
      </c>
      <c r="C2178">
        <v>7.4</v>
      </c>
    </row>
    <row r="2179" spans="1:3" hidden="1" x14ac:dyDescent="0.3">
      <c r="A2179">
        <v>29</v>
      </c>
      <c r="B2179">
        <v>0</v>
      </c>
      <c r="C2179">
        <v>0</v>
      </c>
    </row>
    <row r="2180" spans="1:3" hidden="1" x14ac:dyDescent="0.3">
      <c r="A2180">
        <v>29</v>
      </c>
      <c r="B2180">
        <v>25</v>
      </c>
      <c r="C2180">
        <v>3.4</v>
      </c>
    </row>
    <row r="2181" spans="1:3" hidden="1" x14ac:dyDescent="0.3">
      <c r="A2181">
        <v>29</v>
      </c>
      <c r="B2181">
        <v>27</v>
      </c>
      <c r="C2181">
        <v>3.6</v>
      </c>
    </row>
    <row r="2182" spans="1:3" hidden="1" x14ac:dyDescent="0.3">
      <c r="A2182">
        <v>29</v>
      </c>
      <c r="B2182">
        <v>29</v>
      </c>
      <c r="C2182">
        <v>3.9</v>
      </c>
    </row>
    <row r="2183" spans="1:3" hidden="1" x14ac:dyDescent="0.3">
      <c r="A2183">
        <v>29</v>
      </c>
      <c r="B2183">
        <v>31</v>
      </c>
      <c r="C2183">
        <v>4.0999999999999996</v>
      </c>
    </row>
    <row r="2184" spans="1:3" hidden="1" x14ac:dyDescent="0.3">
      <c r="A2184">
        <v>29</v>
      </c>
      <c r="B2184">
        <v>33</v>
      </c>
      <c r="C2184">
        <v>4.3</v>
      </c>
    </row>
    <row r="2185" spans="1:3" hidden="1" x14ac:dyDescent="0.3">
      <c r="A2185">
        <v>29</v>
      </c>
      <c r="B2185">
        <v>35</v>
      </c>
      <c r="C2185">
        <v>4.5</v>
      </c>
    </row>
    <row r="2186" spans="1:3" hidden="1" x14ac:dyDescent="0.3">
      <c r="A2186">
        <v>29</v>
      </c>
      <c r="B2186">
        <v>37</v>
      </c>
      <c r="C2186">
        <v>4.7</v>
      </c>
    </row>
    <row r="2187" spans="1:3" hidden="1" x14ac:dyDescent="0.3">
      <c r="A2187">
        <v>29</v>
      </c>
      <c r="B2187">
        <v>39</v>
      </c>
      <c r="C2187">
        <v>4.9000000000000004</v>
      </c>
    </row>
    <row r="2188" spans="1:3" hidden="1" x14ac:dyDescent="0.3">
      <c r="A2188">
        <v>29</v>
      </c>
      <c r="B2188">
        <v>41</v>
      </c>
      <c r="C2188">
        <v>5.0999999999999996</v>
      </c>
    </row>
    <row r="2189" spans="1:3" hidden="1" x14ac:dyDescent="0.3">
      <c r="A2189">
        <v>29</v>
      </c>
      <c r="B2189">
        <v>43</v>
      </c>
      <c r="C2189">
        <v>5.3</v>
      </c>
    </row>
    <row r="2190" spans="1:3" hidden="1" x14ac:dyDescent="0.3">
      <c r="A2190">
        <v>29</v>
      </c>
      <c r="B2190">
        <v>45</v>
      </c>
      <c r="C2190">
        <v>5.5</v>
      </c>
    </row>
    <row r="2191" spans="1:3" hidden="1" x14ac:dyDescent="0.3">
      <c r="A2191">
        <v>29</v>
      </c>
      <c r="B2191">
        <v>47</v>
      </c>
      <c r="C2191">
        <v>5.6</v>
      </c>
    </row>
    <row r="2192" spans="1:3" hidden="1" x14ac:dyDescent="0.3">
      <c r="A2192">
        <v>29</v>
      </c>
      <c r="B2192">
        <v>49</v>
      </c>
      <c r="C2192">
        <v>5.8</v>
      </c>
    </row>
    <row r="2193" spans="1:3" hidden="1" x14ac:dyDescent="0.3">
      <c r="A2193">
        <v>29</v>
      </c>
      <c r="B2193">
        <v>51</v>
      </c>
      <c r="C2193">
        <v>5.9</v>
      </c>
    </row>
    <row r="2194" spans="1:3" hidden="1" x14ac:dyDescent="0.3">
      <c r="A2194">
        <v>29</v>
      </c>
      <c r="B2194">
        <v>53</v>
      </c>
      <c r="C2194">
        <v>6.1</v>
      </c>
    </row>
    <row r="2195" spans="1:3" hidden="1" x14ac:dyDescent="0.3">
      <c r="A2195">
        <v>29</v>
      </c>
      <c r="B2195">
        <v>55</v>
      </c>
      <c r="C2195">
        <v>6.2</v>
      </c>
    </row>
    <row r="2196" spans="1:3" hidden="1" x14ac:dyDescent="0.3">
      <c r="A2196">
        <v>29</v>
      </c>
      <c r="B2196">
        <v>57</v>
      </c>
      <c r="C2196">
        <v>6.3</v>
      </c>
    </row>
    <row r="2197" spans="1:3" hidden="1" x14ac:dyDescent="0.3">
      <c r="A2197">
        <v>29</v>
      </c>
      <c r="B2197">
        <v>59</v>
      </c>
      <c r="C2197">
        <v>6.5</v>
      </c>
    </row>
    <row r="2198" spans="1:3" hidden="1" x14ac:dyDescent="0.3">
      <c r="A2198">
        <v>29</v>
      </c>
      <c r="B2198">
        <v>61</v>
      </c>
      <c r="C2198">
        <v>6.6</v>
      </c>
    </row>
    <row r="2199" spans="1:3" hidden="1" x14ac:dyDescent="0.3">
      <c r="A2199">
        <v>29</v>
      </c>
      <c r="B2199">
        <v>63</v>
      </c>
      <c r="C2199">
        <v>6.7</v>
      </c>
    </row>
    <row r="2200" spans="1:3" hidden="1" x14ac:dyDescent="0.3">
      <c r="A2200">
        <v>29</v>
      </c>
      <c r="B2200">
        <v>65</v>
      </c>
      <c r="C2200">
        <v>6.8</v>
      </c>
    </row>
    <row r="2201" spans="1:3" hidden="1" x14ac:dyDescent="0.3">
      <c r="A2201">
        <v>29</v>
      </c>
      <c r="B2201">
        <v>67</v>
      </c>
      <c r="C2201">
        <v>6.8</v>
      </c>
    </row>
    <row r="2202" spans="1:3" hidden="1" x14ac:dyDescent="0.3">
      <c r="A2202">
        <v>29</v>
      </c>
      <c r="B2202">
        <v>69</v>
      </c>
      <c r="C2202">
        <v>6.9</v>
      </c>
    </row>
    <row r="2203" spans="1:3" hidden="1" x14ac:dyDescent="0.3">
      <c r="A2203">
        <v>29</v>
      </c>
      <c r="B2203">
        <v>71</v>
      </c>
      <c r="C2203">
        <v>7</v>
      </c>
    </row>
    <row r="2204" spans="1:3" hidden="1" x14ac:dyDescent="0.3">
      <c r="A2204">
        <v>29</v>
      </c>
      <c r="B2204">
        <v>73</v>
      </c>
      <c r="C2204">
        <v>7.1</v>
      </c>
    </row>
    <row r="2205" spans="1:3" hidden="1" x14ac:dyDescent="0.3">
      <c r="A2205">
        <v>29</v>
      </c>
      <c r="B2205">
        <v>75</v>
      </c>
      <c r="C2205">
        <v>7.1</v>
      </c>
    </row>
    <row r="2206" spans="1:3" hidden="1" x14ac:dyDescent="0.3">
      <c r="A2206">
        <v>29</v>
      </c>
      <c r="B2206">
        <v>77</v>
      </c>
      <c r="C2206">
        <v>7.2</v>
      </c>
    </row>
    <row r="2207" spans="1:3" hidden="1" x14ac:dyDescent="0.3">
      <c r="A2207">
        <v>29</v>
      </c>
      <c r="B2207">
        <v>79</v>
      </c>
      <c r="C2207">
        <v>7.2</v>
      </c>
    </row>
    <row r="2208" spans="1:3" hidden="1" x14ac:dyDescent="0.3">
      <c r="A2208">
        <v>29</v>
      </c>
      <c r="B2208">
        <v>81</v>
      </c>
      <c r="C2208">
        <v>7.3</v>
      </c>
    </row>
    <row r="2209" spans="1:3" hidden="1" x14ac:dyDescent="0.3">
      <c r="A2209">
        <v>29</v>
      </c>
      <c r="B2209">
        <v>83</v>
      </c>
      <c r="C2209">
        <v>7.3</v>
      </c>
    </row>
    <row r="2210" spans="1:3" hidden="1" x14ac:dyDescent="0.3">
      <c r="A2210">
        <v>29</v>
      </c>
      <c r="B2210">
        <v>85</v>
      </c>
      <c r="C2210">
        <v>7.3</v>
      </c>
    </row>
    <row r="2211" spans="1:3" hidden="1" x14ac:dyDescent="0.3">
      <c r="A2211">
        <v>29</v>
      </c>
      <c r="B2211">
        <v>87</v>
      </c>
      <c r="C2211">
        <v>7.4</v>
      </c>
    </row>
    <row r="2212" spans="1:3" hidden="1" x14ac:dyDescent="0.3">
      <c r="A2212">
        <v>29</v>
      </c>
      <c r="B2212">
        <v>89</v>
      </c>
      <c r="C2212">
        <v>7.4</v>
      </c>
    </row>
    <row r="2213" spans="1:3" hidden="1" x14ac:dyDescent="0.3">
      <c r="A2213">
        <v>29</v>
      </c>
      <c r="B2213">
        <v>91</v>
      </c>
      <c r="C2213">
        <v>7.4</v>
      </c>
    </row>
    <row r="2214" spans="1:3" hidden="1" x14ac:dyDescent="0.3">
      <c r="A2214">
        <v>29</v>
      </c>
      <c r="B2214">
        <v>93</v>
      </c>
      <c r="C2214">
        <v>7.4</v>
      </c>
    </row>
    <row r="2215" spans="1:3" hidden="1" x14ac:dyDescent="0.3">
      <c r="A2215">
        <v>29</v>
      </c>
      <c r="B2215">
        <v>95</v>
      </c>
      <c r="C2215">
        <v>7.4</v>
      </c>
    </row>
    <row r="2216" spans="1:3" hidden="1" x14ac:dyDescent="0.3">
      <c r="A2216">
        <v>29</v>
      </c>
      <c r="B2216">
        <v>97</v>
      </c>
      <c r="C2216">
        <v>7.4</v>
      </c>
    </row>
    <row r="2217" spans="1:3" hidden="1" x14ac:dyDescent="0.3">
      <c r="A2217">
        <v>29</v>
      </c>
      <c r="B2217">
        <v>99</v>
      </c>
      <c r="C2217">
        <v>7.5</v>
      </c>
    </row>
    <row r="2218" spans="1:3" hidden="1" x14ac:dyDescent="0.3">
      <c r="A2218">
        <v>29</v>
      </c>
      <c r="B2218">
        <v>101</v>
      </c>
      <c r="C2218">
        <v>7.5</v>
      </c>
    </row>
    <row r="2219" spans="1:3" hidden="1" x14ac:dyDescent="0.3">
      <c r="A2219">
        <v>29</v>
      </c>
      <c r="B2219">
        <v>103</v>
      </c>
      <c r="C2219">
        <v>7.5</v>
      </c>
    </row>
    <row r="2220" spans="1:3" hidden="1" x14ac:dyDescent="0.3">
      <c r="A2220">
        <v>29</v>
      </c>
      <c r="B2220">
        <v>105</v>
      </c>
      <c r="C2220">
        <v>7.5</v>
      </c>
    </row>
    <row r="2221" spans="1:3" hidden="1" x14ac:dyDescent="0.3">
      <c r="A2221">
        <v>29</v>
      </c>
      <c r="B2221">
        <v>107</v>
      </c>
      <c r="C2221">
        <v>7.5</v>
      </c>
    </row>
    <row r="2222" spans="1:3" hidden="1" x14ac:dyDescent="0.3">
      <c r="A2222">
        <v>29</v>
      </c>
      <c r="B2222">
        <v>109</v>
      </c>
      <c r="C2222">
        <v>7.5</v>
      </c>
    </row>
    <row r="2223" spans="1:3" hidden="1" x14ac:dyDescent="0.3">
      <c r="A2223">
        <v>29</v>
      </c>
      <c r="B2223">
        <v>111</v>
      </c>
      <c r="C2223">
        <v>7.5</v>
      </c>
    </row>
    <row r="2224" spans="1:3" hidden="1" x14ac:dyDescent="0.3">
      <c r="A2224">
        <v>29</v>
      </c>
      <c r="B2224">
        <v>113</v>
      </c>
      <c r="C2224">
        <v>7.5</v>
      </c>
    </row>
    <row r="2225" spans="1:3" hidden="1" x14ac:dyDescent="0.3">
      <c r="A2225">
        <v>29</v>
      </c>
      <c r="B2225">
        <v>115</v>
      </c>
      <c r="C2225">
        <v>7.5</v>
      </c>
    </row>
    <row r="2226" spans="1:3" hidden="1" x14ac:dyDescent="0.3">
      <c r="A2226">
        <v>29</v>
      </c>
      <c r="B2226">
        <v>117</v>
      </c>
      <c r="C2226">
        <v>7.5</v>
      </c>
    </row>
    <row r="2227" spans="1:3" hidden="1" x14ac:dyDescent="0.3">
      <c r="A2227">
        <v>29</v>
      </c>
      <c r="B2227">
        <v>119</v>
      </c>
      <c r="C2227">
        <v>7.5</v>
      </c>
    </row>
    <row r="2228" spans="1:3" hidden="1" x14ac:dyDescent="0.3">
      <c r="A2228">
        <v>29</v>
      </c>
      <c r="B2228">
        <v>121</v>
      </c>
      <c r="C2228">
        <v>7.5</v>
      </c>
    </row>
    <row r="2229" spans="1:3" hidden="1" x14ac:dyDescent="0.3">
      <c r="A2229">
        <v>29</v>
      </c>
      <c r="B2229">
        <v>123</v>
      </c>
      <c r="C2229">
        <v>7.5</v>
      </c>
    </row>
    <row r="2230" spans="1:3" hidden="1" x14ac:dyDescent="0.3">
      <c r="A2230">
        <v>29</v>
      </c>
      <c r="B2230">
        <v>125</v>
      </c>
      <c r="C2230">
        <v>7.5</v>
      </c>
    </row>
    <row r="2231" spans="1:3" hidden="1" x14ac:dyDescent="0.3">
      <c r="A2231">
        <v>29</v>
      </c>
      <c r="B2231">
        <v>127</v>
      </c>
      <c r="C2231">
        <v>7.5</v>
      </c>
    </row>
    <row r="2232" spans="1:3" hidden="1" x14ac:dyDescent="0.3">
      <c r="A2232">
        <v>29</v>
      </c>
      <c r="B2232">
        <v>129</v>
      </c>
      <c r="C2232">
        <v>7.5</v>
      </c>
    </row>
    <row r="2233" spans="1:3" hidden="1" x14ac:dyDescent="0.3">
      <c r="A2233">
        <v>29</v>
      </c>
      <c r="B2233">
        <v>131</v>
      </c>
      <c r="C2233">
        <v>7.6</v>
      </c>
    </row>
    <row r="2234" spans="1:3" hidden="1" x14ac:dyDescent="0.3">
      <c r="A2234">
        <v>29</v>
      </c>
      <c r="B2234">
        <v>133</v>
      </c>
      <c r="C2234">
        <v>7.6</v>
      </c>
    </row>
    <row r="2235" spans="1:3" hidden="1" x14ac:dyDescent="0.3">
      <c r="A2235">
        <v>29</v>
      </c>
      <c r="B2235">
        <v>135</v>
      </c>
      <c r="C2235">
        <v>7.6</v>
      </c>
    </row>
    <row r="2236" spans="1:3" hidden="1" x14ac:dyDescent="0.3">
      <c r="A2236">
        <v>29</v>
      </c>
      <c r="B2236">
        <v>137</v>
      </c>
      <c r="C2236">
        <v>7.6</v>
      </c>
    </row>
    <row r="2237" spans="1:3" hidden="1" x14ac:dyDescent="0.3">
      <c r="A2237">
        <v>29</v>
      </c>
      <c r="B2237">
        <v>139</v>
      </c>
      <c r="C2237">
        <v>7.6</v>
      </c>
    </row>
    <row r="2238" spans="1:3" hidden="1" x14ac:dyDescent="0.3">
      <c r="A2238">
        <v>29</v>
      </c>
      <c r="B2238">
        <v>141</v>
      </c>
      <c r="C2238">
        <v>7.6</v>
      </c>
    </row>
    <row r="2239" spans="1:3" hidden="1" x14ac:dyDescent="0.3">
      <c r="A2239">
        <v>29</v>
      </c>
      <c r="B2239">
        <v>143</v>
      </c>
      <c r="C2239">
        <v>7.6</v>
      </c>
    </row>
    <row r="2240" spans="1:3" hidden="1" x14ac:dyDescent="0.3">
      <c r="A2240">
        <v>29</v>
      </c>
      <c r="B2240">
        <v>145</v>
      </c>
      <c r="C2240">
        <v>7.6</v>
      </c>
    </row>
    <row r="2241" spans="1:3" hidden="1" x14ac:dyDescent="0.3">
      <c r="A2241">
        <v>29</v>
      </c>
      <c r="B2241">
        <v>147</v>
      </c>
      <c r="C2241">
        <v>7.7</v>
      </c>
    </row>
    <row r="2242" spans="1:3" hidden="1" x14ac:dyDescent="0.3">
      <c r="A2242">
        <v>29</v>
      </c>
      <c r="B2242">
        <v>149</v>
      </c>
      <c r="C2242">
        <v>7.7</v>
      </c>
    </row>
    <row r="2243" spans="1:3" hidden="1" x14ac:dyDescent="0.3">
      <c r="A2243">
        <v>29</v>
      </c>
      <c r="B2243">
        <v>151</v>
      </c>
      <c r="C2243">
        <v>7.7</v>
      </c>
    </row>
    <row r="2244" spans="1:3" hidden="1" x14ac:dyDescent="0.3">
      <c r="A2244">
        <v>29</v>
      </c>
      <c r="B2244">
        <v>153</v>
      </c>
      <c r="C2244">
        <v>7.7</v>
      </c>
    </row>
    <row r="2245" spans="1:3" hidden="1" x14ac:dyDescent="0.3">
      <c r="A2245">
        <v>29</v>
      </c>
      <c r="B2245">
        <v>155</v>
      </c>
      <c r="C2245">
        <v>7.7</v>
      </c>
    </row>
    <row r="2246" spans="1:3" hidden="1" x14ac:dyDescent="0.3">
      <c r="A2246">
        <v>29</v>
      </c>
      <c r="B2246">
        <v>157</v>
      </c>
      <c r="C2246">
        <v>7.7</v>
      </c>
    </row>
    <row r="2247" spans="1:3" hidden="1" x14ac:dyDescent="0.3">
      <c r="A2247">
        <v>29</v>
      </c>
      <c r="B2247">
        <v>159</v>
      </c>
      <c r="C2247">
        <v>7.7</v>
      </c>
    </row>
    <row r="2248" spans="1:3" hidden="1" x14ac:dyDescent="0.3">
      <c r="A2248">
        <v>29</v>
      </c>
      <c r="B2248">
        <v>161</v>
      </c>
      <c r="C2248">
        <v>7.7</v>
      </c>
    </row>
    <row r="2249" spans="1:3" hidden="1" x14ac:dyDescent="0.3">
      <c r="A2249">
        <v>29</v>
      </c>
      <c r="B2249">
        <v>163</v>
      </c>
      <c r="C2249">
        <v>7.7</v>
      </c>
    </row>
    <row r="2250" spans="1:3" hidden="1" x14ac:dyDescent="0.3">
      <c r="A2250">
        <v>29</v>
      </c>
      <c r="B2250">
        <v>165</v>
      </c>
      <c r="C2250">
        <v>7.7</v>
      </c>
    </row>
    <row r="2251" spans="1:3" hidden="1" x14ac:dyDescent="0.3">
      <c r="A2251">
        <v>29</v>
      </c>
      <c r="B2251">
        <v>167</v>
      </c>
      <c r="C2251">
        <v>7.6</v>
      </c>
    </row>
    <row r="2252" spans="1:3" hidden="1" x14ac:dyDescent="0.3">
      <c r="A2252">
        <v>29</v>
      </c>
      <c r="B2252">
        <v>169</v>
      </c>
      <c r="C2252">
        <v>7.6</v>
      </c>
    </row>
    <row r="2253" spans="1:3" hidden="1" x14ac:dyDescent="0.3">
      <c r="A2253">
        <v>29</v>
      </c>
      <c r="B2253">
        <v>171</v>
      </c>
      <c r="C2253">
        <v>7.6</v>
      </c>
    </row>
    <row r="2254" spans="1:3" hidden="1" x14ac:dyDescent="0.3">
      <c r="A2254">
        <v>29</v>
      </c>
      <c r="B2254">
        <v>173</v>
      </c>
      <c r="C2254">
        <v>7.5</v>
      </c>
    </row>
    <row r="2255" spans="1:3" hidden="1" x14ac:dyDescent="0.3">
      <c r="A2255">
        <v>29</v>
      </c>
      <c r="B2255">
        <v>175</v>
      </c>
      <c r="C2255">
        <v>7.5</v>
      </c>
    </row>
    <row r="2256" spans="1:3" hidden="1" x14ac:dyDescent="0.3">
      <c r="A2256">
        <v>29</v>
      </c>
      <c r="B2256">
        <v>177</v>
      </c>
      <c r="C2256">
        <v>7.4</v>
      </c>
    </row>
    <row r="2257" spans="1:3" hidden="1" x14ac:dyDescent="0.3">
      <c r="A2257">
        <v>30</v>
      </c>
      <c r="B2257">
        <v>0</v>
      </c>
      <c r="C2257">
        <v>0</v>
      </c>
    </row>
    <row r="2258" spans="1:3" hidden="1" x14ac:dyDescent="0.3">
      <c r="A2258">
        <v>30</v>
      </c>
      <c r="B2258">
        <v>25</v>
      </c>
      <c r="C2258">
        <v>3.3</v>
      </c>
    </row>
    <row r="2259" spans="1:3" hidden="1" x14ac:dyDescent="0.3">
      <c r="A2259">
        <v>30</v>
      </c>
      <c r="B2259">
        <v>27</v>
      </c>
      <c r="C2259">
        <v>3.6</v>
      </c>
    </row>
    <row r="2260" spans="1:3" hidden="1" x14ac:dyDescent="0.3">
      <c r="A2260">
        <v>30</v>
      </c>
      <c r="B2260">
        <v>29</v>
      </c>
      <c r="C2260">
        <v>3.8</v>
      </c>
    </row>
    <row r="2261" spans="1:3" hidden="1" x14ac:dyDescent="0.3">
      <c r="A2261">
        <v>30</v>
      </c>
      <c r="B2261">
        <v>31</v>
      </c>
      <c r="C2261">
        <v>4</v>
      </c>
    </row>
    <row r="2262" spans="1:3" hidden="1" x14ac:dyDescent="0.3">
      <c r="A2262">
        <v>30</v>
      </c>
      <c r="B2262">
        <v>33</v>
      </c>
      <c r="C2262">
        <v>4.2</v>
      </c>
    </row>
    <row r="2263" spans="1:3" hidden="1" x14ac:dyDescent="0.3">
      <c r="A2263">
        <v>30</v>
      </c>
      <c r="B2263">
        <v>35</v>
      </c>
      <c r="C2263">
        <v>4.5</v>
      </c>
    </row>
    <row r="2264" spans="1:3" hidden="1" x14ac:dyDescent="0.3">
      <c r="A2264">
        <v>30</v>
      </c>
      <c r="B2264">
        <v>37</v>
      </c>
      <c r="C2264">
        <v>4.7</v>
      </c>
    </row>
    <row r="2265" spans="1:3" hidden="1" x14ac:dyDescent="0.3">
      <c r="A2265">
        <v>30</v>
      </c>
      <c r="B2265">
        <v>39</v>
      </c>
      <c r="C2265">
        <v>4.9000000000000004</v>
      </c>
    </row>
    <row r="2266" spans="1:3" hidden="1" x14ac:dyDescent="0.3">
      <c r="A2266">
        <v>30</v>
      </c>
      <c r="B2266">
        <v>41</v>
      </c>
      <c r="C2266">
        <v>5.0999999999999996</v>
      </c>
    </row>
    <row r="2267" spans="1:3" hidden="1" x14ac:dyDescent="0.3">
      <c r="A2267">
        <v>30</v>
      </c>
      <c r="B2267">
        <v>43</v>
      </c>
      <c r="C2267">
        <v>5.2</v>
      </c>
    </row>
    <row r="2268" spans="1:3" hidden="1" x14ac:dyDescent="0.3">
      <c r="A2268">
        <v>30</v>
      </c>
      <c r="B2268">
        <v>45</v>
      </c>
      <c r="C2268">
        <v>5.4</v>
      </c>
    </row>
    <row r="2269" spans="1:3" hidden="1" x14ac:dyDescent="0.3">
      <c r="A2269">
        <v>30</v>
      </c>
      <c r="B2269">
        <v>47</v>
      </c>
      <c r="C2269">
        <v>5.6</v>
      </c>
    </row>
    <row r="2270" spans="1:3" hidden="1" x14ac:dyDescent="0.3">
      <c r="A2270">
        <v>30</v>
      </c>
      <c r="B2270">
        <v>49</v>
      </c>
      <c r="C2270">
        <v>5.7</v>
      </c>
    </row>
    <row r="2271" spans="1:3" hidden="1" x14ac:dyDescent="0.3">
      <c r="A2271">
        <v>30</v>
      </c>
      <c r="B2271">
        <v>51</v>
      </c>
      <c r="C2271">
        <v>5.9</v>
      </c>
    </row>
    <row r="2272" spans="1:3" hidden="1" x14ac:dyDescent="0.3">
      <c r="A2272">
        <v>30</v>
      </c>
      <c r="B2272">
        <v>53</v>
      </c>
      <c r="C2272">
        <v>6</v>
      </c>
    </row>
    <row r="2273" spans="1:3" hidden="1" x14ac:dyDescent="0.3">
      <c r="A2273">
        <v>30</v>
      </c>
      <c r="B2273">
        <v>55</v>
      </c>
      <c r="C2273">
        <v>6.1</v>
      </c>
    </row>
    <row r="2274" spans="1:3" hidden="1" x14ac:dyDescent="0.3">
      <c r="A2274">
        <v>30</v>
      </c>
      <c r="B2274">
        <v>57</v>
      </c>
      <c r="C2274">
        <v>6.3</v>
      </c>
    </row>
    <row r="2275" spans="1:3" hidden="1" x14ac:dyDescent="0.3">
      <c r="A2275">
        <v>30</v>
      </c>
      <c r="B2275">
        <v>59</v>
      </c>
      <c r="C2275">
        <v>6.4</v>
      </c>
    </row>
    <row r="2276" spans="1:3" hidden="1" x14ac:dyDescent="0.3">
      <c r="A2276">
        <v>30</v>
      </c>
      <c r="B2276">
        <v>61</v>
      </c>
      <c r="C2276">
        <v>6.5</v>
      </c>
    </row>
    <row r="2277" spans="1:3" hidden="1" x14ac:dyDescent="0.3">
      <c r="A2277">
        <v>30</v>
      </c>
      <c r="B2277">
        <v>63</v>
      </c>
      <c r="C2277">
        <v>6.6</v>
      </c>
    </row>
    <row r="2278" spans="1:3" hidden="1" x14ac:dyDescent="0.3">
      <c r="A2278">
        <v>30</v>
      </c>
      <c r="B2278">
        <v>65</v>
      </c>
      <c r="C2278">
        <v>6.7</v>
      </c>
    </row>
    <row r="2279" spans="1:3" hidden="1" x14ac:dyDescent="0.3">
      <c r="A2279">
        <v>30</v>
      </c>
      <c r="B2279">
        <v>67</v>
      </c>
      <c r="C2279">
        <v>6.8</v>
      </c>
    </row>
    <row r="2280" spans="1:3" hidden="1" x14ac:dyDescent="0.3">
      <c r="A2280">
        <v>30</v>
      </c>
      <c r="B2280">
        <v>69</v>
      </c>
      <c r="C2280">
        <v>6.8</v>
      </c>
    </row>
    <row r="2281" spans="1:3" hidden="1" x14ac:dyDescent="0.3">
      <c r="A2281">
        <v>30</v>
      </c>
      <c r="B2281">
        <v>71</v>
      </c>
      <c r="C2281">
        <v>6.9</v>
      </c>
    </row>
    <row r="2282" spans="1:3" hidden="1" x14ac:dyDescent="0.3">
      <c r="A2282">
        <v>30</v>
      </c>
      <c r="B2282">
        <v>73</v>
      </c>
      <c r="C2282">
        <v>7</v>
      </c>
    </row>
    <row r="2283" spans="1:3" hidden="1" x14ac:dyDescent="0.3">
      <c r="A2283">
        <v>30</v>
      </c>
      <c r="B2283">
        <v>75</v>
      </c>
      <c r="C2283">
        <v>7</v>
      </c>
    </row>
    <row r="2284" spans="1:3" hidden="1" x14ac:dyDescent="0.3">
      <c r="A2284">
        <v>30</v>
      </c>
      <c r="B2284">
        <v>77</v>
      </c>
      <c r="C2284">
        <v>7.1</v>
      </c>
    </row>
    <row r="2285" spans="1:3" hidden="1" x14ac:dyDescent="0.3">
      <c r="A2285">
        <v>30</v>
      </c>
      <c r="B2285">
        <v>79</v>
      </c>
      <c r="C2285">
        <v>7.1</v>
      </c>
    </row>
    <row r="2286" spans="1:3" hidden="1" x14ac:dyDescent="0.3">
      <c r="A2286">
        <v>30</v>
      </c>
      <c r="B2286">
        <v>81</v>
      </c>
      <c r="C2286">
        <v>7.2</v>
      </c>
    </row>
    <row r="2287" spans="1:3" hidden="1" x14ac:dyDescent="0.3">
      <c r="A2287">
        <v>30</v>
      </c>
      <c r="B2287">
        <v>83</v>
      </c>
      <c r="C2287">
        <v>7.2</v>
      </c>
    </row>
    <row r="2288" spans="1:3" hidden="1" x14ac:dyDescent="0.3">
      <c r="A2288">
        <v>30</v>
      </c>
      <c r="B2288">
        <v>85</v>
      </c>
      <c r="C2288">
        <v>7.3</v>
      </c>
    </row>
    <row r="2289" spans="1:3" hidden="1" x14ac:dyDescent="0.3">
      <c r="A2289">
        <v>30</v>
      </c>
      <c r="B2289">
        <v>87</v>
      </c>
      <c r="C2289">
        <v>7.3</v>
      </c>
    </row>
    <row r="2290" spans="1:3" hidden="1" x14ac:dyDescent="0.3">
      <c r="A2290">
        <v>30</v>
      </c>
      <c r="B2290">
        <v>89</v>
      </c>
      <c r="C2290">
        <v>7.3</v>
      </c>
    </row>
    <row r="2291" spans="1:3" hidden="1" x14ac:dyDescent="0.3">
      <c r="A2291">
        <v>30</v>
      </c>
      <c r="B2291">
        <v>91</v>
      </c>
      <c r="C2291">
        <v>7.3</v>
      </c>
    </row>
    <row r="2292" spans="1:3" hidden="1" x14ac:dyDescent="0.3">
      <c r="A2292">
        <v>30</v>
      </c>
      <c r="B2292">
        <v>93</v>
      </c>
      <c r="C2292">
        <v>7.3</v>
      </c>
    </row>
    <row r="2293" spans="1:3" hidden="1" x14ac:dyDescent="0.3">
      <c r="A2293">
        <v>30</v>
      </c>
      <c r="B2293">
        <v>95</v>
      </c>
      <c r="C2293">
        <v>7.4</v>
      </c>
    </row>
    <row r="2294" spans="1:3" hidden="1" x14ac:dyDescent="0.3">
      <c r="A2294">
        <v>30</v>
      </c>
      <c r="B2294">
        <v>97</v>
      </c>
      <c r="C2294">
        <v>7.4</v>
      </c>
    </row>
    <row r="2295" spans="1:3" hidden="1" x14ac:dyDescent="0.3">
      <c r="A2295">
        <v>30</v>
      </c>
      <c r="B2295">
        <v>99</v>
      </c>
      <c r="C2295">
        <v>7.4</v>
      </c>
    </row>
    <row r="2296" spans="1:3" hidden="1" x14ac:dyDescent="0.3">
      <c r="A2296">
        <v>30</v>
      </c>
      <c r="B2296">
        <v>101</v>
      </c>
      <c r="C2296">
        <v>7.4</v>
      </c>
    </row>
    <row r="2297" spans="1:3" hidden="1" x14ac:dyDescent="0.3">
      <c r="A2297">
        <v>30</v>
      </c>
      <c r="B2297">
        <v>103</v>
      </c>
      <c r="C2297">
        <v>7.4</v>
      </c>
    </row>
    <row r="2298" spans="1:3" hidden="1" x14ac:dyDescent="0.3">
      <c r="A2298">
        <v>30</v>
      </c>
      <c r="B2298">
        <v>105</v>
      </c>
      <c r="C2298">
        <v>7.4</v>
      </c>
    </row>
    <row r="2299" spans="1:3" hidden="1" x14ac:dyDescent="0.3">
      <c r="A2299">
        <v>30</v>
      </c>
      <c r="B2299">
        <v>107</v>
      </c>
      <c r="C2299">
        <v>7.4</v>
      </c>
    </row>
    <row r="2300" spans="1:3" hidden="1" x14ac:dyDescent="0.3">
      <c r="A2300">
        <v>30</v>
      </c>
      <c r="B2300">
        <v>109</v>
      </c>
      <c r="C2300">
        <v>7.4</v>
      </c>
    </row>
    <row r="2301" spans="1:3" hidden="1" x14ac:dyDescent="0.3">
      <c r="A2301">
        <v>30</v>
      </c>
      <c r="B2301">
        <v>111</v>
      </c>
      <c r="C2301">
        <v>7.4</v>
      </c>
    </row>
    <row r="2302" spans="1:3" hidden="1" x14ac:dyDescent="0.3">
      <c r="A2302">
        <v>30</v>
      </c>
      <c r="B2302">
        <v>113</v>
      </c>
      <c r="C2302">
        <v>7.4</v>
      </c>
    </row>
    <row r="2303" spans="1:3" hidden="1" x14ac:dyDescent="0.3">
      <c r="A2303">
        <v>30</v>
      </c>
      <c r="B2303">
        <v>115</v>
      </c>
      <c r="C2303">
        <v>7.4</v>
      </c>
    </row>
    <row r="2304" spans="1:3" hidden="1" x14ac:dyDescent="0.3">
      <c r="A2304">
        <v>30</v>
      </c>
      <c r="B2304">
        <v>117</v>
      </c>
      <c r="C2304">
        <v>7.4</v>
      </c>
    </row>
    <row r="2305" spans="1:3" hidden="1" x14ac:dyDescent="0.3">
      <c r="A2305">
        <v>30</v>
      </c>
      <c r="B2305">
        <v>119</v>
      </c>
      <c r="C2305">
        <v>7.5</v>
      </c>
    </row>
    <row r="2306" spans="1:3" hidden="1" x14ac:dyDescent="0.3">
      <c r="A2306">
        <v>30</v>
      </c>
      <c r="B2306">
        <v>121</v>
      </c>
      <c r="C2306">
        <v>7.5</v>
      </c>
    </row>
    <row r="2307" spans="1:3" hidden="1" x14ac:dyDescent="0.3">
      <c r="A2307">
        <v>30</v>
      </c>
      <c r="B2307">
        <v>123</v>
      </c>
      <c r="C2307">
        <v>7.5</v>
      </c>
    </row>
    <row r="2308" spans="1:3" hidden="1" x14ac:dyDescent="0.3">
      <c r="A2308">
        <v>30</v>
      </c>
      <c r="B2308">
        <v>125</v>
      </c>
      <c r="C2308">
        <v>7.5</v>
      </c>
    </row>
    <row r="2309" spans="1:3" hidden="1" x14ac:dyDescent="0.3">
      <c r="A2309">
        <v>30</v>
      </c>
      <c r="B2309">
        <v>127</v>
      </c>
      <c r="C2309">
        <v>7.5</v>
      </c>
    </row>
    <row r="2310" spans="1:3" hidden="1" x14ac:dyDescent="0.3">
      <c r="A2310">
        <v>30</v>
      </c>
      <c r="B2310">
        <v>129</v>
      </c>
      <c r="C2310">
        <v>7.5</v>
      </c>
    </row>
    <row r="2311" spans="1:3" hidden="1" x14ac:dyDescent="0.3">
      <c r="A2311">
        <v>30</v>
      </c>
      <c r="B2311">
        <v>131</v>
      </c>
      <c r="C2311">
        <v>7.5</v>
      </c>
    </row>
    <row r="2312" spans="1:3" hidden="1" x14ac:dyDescent="0.3">
      <c r="A2312">
        <v>30</v>
      </c>
      <c r="B2312">
        <v>133</v>
      </c>
      <c r="C2312">
        <v>7.5</v>
      </c>
    </row>
    <row r="2313" spans="1:3" hidden="1" x14ac:dyDescent="0.3">
      <c r="A2313">
        <v>30</v>
      </c>
      <c r="B2313">
        <v>135</v>
      </c>
      <c r="C2313">
        <v>7.5</v>
      </c>
    </row>
    <row r="2314" spans="1:3" hidden="1" x14ac:dyDescent="0.3">
      <c r="A2314">
        <v>30</v>
      </c>
      <c r="B2314">
        <v>137</v>
      </c>
      <c r="C2314">
        <v>7.5</v>
      </c>
    </row>
    <row r="2315" spans="1:3" hidden="1" x14ac:dyDescent="0.3">
      <c r="A2315">
        <v>30</v>
      </c>
      <c r="B2315">
        <v>139</v>
      </c>
      <c r="C2315">
        <v>7.6</v>
      </c>
    </row>
    <row r="2316" spans="1:3" hidden="1" x14ac:dyDescent="0.3">
      <c r="A2316">
        <v>30</v>
      </c>
      <c r="B2316">
        <v>141</v>
      </c>
      <c r="C2316">
        <v>7.6</v>
      </c>
    </row>
    <row r="2317" spans="1:3" hidden="1" x14ac:dyDescent="0.3">
      <c r="A2317">
        <v>30</v>
      </c>
      <c r="B2317">
        <v>143</v>
      </c>
      <c r="C2317">
        <v>7.6</v>
      </c>
    </row>
    <row r="2318" spans="1:3" hidden="1" x14ac:dyDescent="0.3">
      <c r="A2318">
        <v>30</v>
      </c>
      <c r="B2318">
        <v>145</v>
      </c>
      <c r="C2318">
        <v>7.6</v>
      </c>
    </row>
    <row r="2319" spans="1:3" hidden="1" x14ac:dyDescent="0.3">
      <c r="A2319">
        <v>30</v>
      </c>
      <c r="B2319">
        <v>147</v>
      </c>
      <c r="C2319">
        <v>7.6</v>
      </c>
    </row>
    <row r="2320" spans="1:3" hidden="1" x14ac:dyDescent="0.3">
      <c r="A2320">
        <v>30</v>
      </c>
      <c r="B2320">
        <v>149</v>
      </c>
      <c r="C2320">
        <v>7.6</v>
      </c>
    </row>
    <row r="2321" spans="1:3" hidden="1" x14ac:dyDescent="0.3">
      <c r="A2321">
        <v>30</v>
      </c>
      <c r="B2321">
        <v>151</v>
      </c>
      <c r="C2321">
        <v>7.7</v>
      </c>
    </row>
    <row r="2322" spans="1:3" hidden="1" x14ac:dyDescent="0.3">
      <c r="A2322">
        <v>30</v>
      </c>
      <c r="B2322">
        <v>153</v>
      </c>
      <c r="C2322">
        <v>7.7</v>
      </c>
    </row>
    <row r="2323" spans="1:3" hidden="1" x14ac:dyDescent="0.3">
      <c r="A2323">
        <v>30</v>
      </c>
      <c r="B2323">
        <v>155</v>
      </c>
      <c r="C2323">
        <v>7.7</v>
      </c>
    </row>
    <row r="2324" spans="1:3" hidden="1" x14ac:dyDescent="0.3">
      <c r="A2324">
        <v>30</v>
      </c>
      <c r="B2324">
        <v>157</v>
      </c>
      <c r="C2324">
        <v>7.7</v>
      </c>
    </row>
    <row r="2325" spans="1:3" hidden="1" x14ac:dyDescent="0.3">
      <c r="A2325">
        <v>30</v>
      </c>
      <c r="B2325">
        <v>159</v>
      </c>
      <c r="C2325">
        <v>7.7</v>
      </c>
    </row>
    <row r="2326" spans="1:3" hidden="1" x14ac:dyDescent="0.3">
      <c r="A2326">
        <v>30</v>
      </c>
      <c r="B2326">
        <v>161</v>
      </c>
      <c r="C2326">
        <v>7.7</v>
      </c>
    </row>
    <row r="2327" spans="1:3" hidden="1" x14ac:dyDescent="0.3">
      <c r="A2327">
        <v>30</v>
      </c>
      <c r="B2327">
        <v>163</v>
      </c>
      <c r="C2327">
        <v>7.7</v>
      </c>
    </row>
    <row r="2328" spans="1:3" hidden="1" x14ac:dyDescent="0.3">
      <c r="A2328">
        <v>30</v>
      </c>
      <c r="B2328">
        <v>165</v>
      </c>
      <c r="C2328">
        <v>7.7</v>
      </c>
    </row>
    <row r="2329" spans="1:3" hidden="1" x14ac:dyDescent="0.3">
      <c r="A2329">
        <v>30</v>
      </c>
      <c r="B2329">
        <v>167</v>
      </c>
      <c r="C2329">
        <v>7.6</v>
      </c>
    </row>
    <row r="2330" spans="1:3" hidden="1" x14ac:dyDescent="0.3">
      <c r="A2330">
        <v>30</v>
      </c>
      <c r="B2330">
        <v>169</v>
      </c>
      <c r="C2330">
        <v>7.6</v>
      </c>
    </row>
    <row r="2331" spans="1:3" hidden="1" x14ac:dyDescent="0.3">
      <c r="A2331">
        <v>30</v>
      </c>
      <c r="B2331">
        <v>171</v>
      </c>
      <c r="C2331">
        <v>7.6</v>
      </c>
    </row>
    <row r="2332" spans="1:3" hidden="1" x14ac:dyDescent="0.3">
      <c r="A2332">
        <v>30</v>
      </c>
      <c r="B2332">
        <v>173</v>
      </c>
      <c r="C2332">
        <v>7.5</v>
      </c>
    </row>
    <row r="2333" spans="1:3" hidden="1" x14ac:dyDescent="0.3">
      <c r="A2333">
        <v>30</v>
      </c>
      <c r="B2333">
        <v>175</v>
      </c>
      <c r="C2333">
        <v>7.5</v>
      </c>
    </row>
    <row r="2334" spans="1:3" hidden="1" x14ac:dyDescent="0.3">
      <c r="A2334">
        <v>30</v>
      </c>
      <c r="B2334">
        <v>177</v>
      </c>
      <c r="C2334">
        <v>7.4</v>
      </c>
    </row>
    <row r="2335" spans="1:3" hidden="1" x14ac:dyDescent="0.3">
      <c r="A2335">
        <v>31</v>
      </c>
      <c r="B2335">
        <v>0</v>
      </c>
      <c r="C2335">
        <v>0</v>
      </c>
    </row>
    <row r="2336" spans="1:3" hidden="1" x14ac:dyDescent="0.3">
      <c r="A2336">
        <v>31</v>
      </c>
      <c r="B2336">
        <v>25</v>
      </c>
      <c r="C2336">
        <v>3.3</v>
      </c>
    </row>
    <row r="2337" spans="1:3" hidden="1" x14ac:dyDescent="0.3">
      <c r="A2337">
        <v>31</v>
      </c>
      <c r="B2337">
        <v>27</v>
      </c>
      <c r="C2337">
        <v>3.5</v>
      </c>
    </row>
    <row r="2338" spans="1:3" hidden="1" x14ac:dyDescent="0.3">
      <c r="A2338">
        <v>31</v>
      </c>
      <c r="B2338">
        <v>29</v>
      </c>
      <c r="C2338">
        <v>3.7</v>
      </c>
    </row>
    <row r="2339" spans="1:3" hidden="1" x14ac:dyDescent="0.3">
      <c r="A2339">
        <v>31</v>
      </c>
      <c r="B2339">
        <v>31</v>
      </c>
      <c r="C2339">
        <v>4</v>
      </c>
    </row>
    <row r="2340" spans="1:3" hidden="1" x14ac:dyDescent="0.3">
      <c r="A2340">
        <v>31</v>
      </c>
      <c r="B2340">
        <v>33</v>
      </c>
      <c r="C2340">
        <v>4.2</v>
      </c>
    </row>
    <row r="2341" spans="1:3" hidden="1" x14ac:dyDescent="0.3">
      <c r="A2341">
        <v>31</v>
      </c>
      <c r="B2341">
        <v>35</v>
      </c>
      <c r="C2341">
        <v>4.4000000000000004</v>
      </c>
    </row>
    <row r="2342" spans="1:3" hidden="1" x14ac:dyDescent="0.3">
      <c r="A2342">
        <v>31</v>
      </c>
      <c r="B2342">
        <v>37</v>
      </c>
      <c r="C2342">
        <v>4.5999999999999996</v>
      </c>
    </row>
    <row r="2343" spans="1:3" hidden="1" x14ac:dyDescent="0.3">
      <c r="A2343">
        <v>31</v>
      </c>
      <c r="B2343">
        <v>39</v>
      </c>
      <c r="C2343">
        <v>4.8</v>
      </c>
    </row>
    <row r="2344" spans="1:3" hidden="1" x14ac:dyDescent="0.3">
      <c r="A2344">
        <v>31</v>
      </c>
      <c r="B2344">
        <v>41</v>
      </c>
      <c r="C2344">
        <v>5</v>
      </c>
    </row>
    <row r="2345" spans="1:3" hidden="1" x14ac:dyDescent="0.3">
      <c r="A2345">
        <v>31</v>
      </c>
      <c r="B2345">
        <v>43</v>
      </c>
      <c r="C2345">
        <v>5.2</v>
      </c>
    </row>
    <row r="2346" spans="1:3" hidden="1" x14ac:dyDescent="0.3">
      <c r="A2346">
        <v>31</v>
      </c>
      <c r="B2346">
        <v>45</v>
      </c>
      <c r="C2346">
        <v>5.4</v>
      </c>
    </row>
    <row r="2347" spans="1:3" hidden="1" x14ac:dyDescent="0.3">
      <c r="A2347">
        <v>31</v>
      </c>
      <c r="B2347">
        <v>47</v>
      </c>
      <c r="C2347">
        <v>5.5</v>
      </c>
    </row>
    <row r="2348" spans="1:3" hidden="1" x14ac:dyDescent="0.3">
      <c r="A2348">
        <v>31</v>
      </c>
      <c r="B2348">
        <v>49</v>
      </c>
      <c r="C2348">
        <v>5.7</v>
      </c>
    </row>
    <row r="2349" spans="1:3" hidden="1" x14ac:dyDescent="0.3">
      <c r="A2349">
        <v>31</v>
      </c>
      <c r="B2349">
        <v>51</v>
      </c>
      <c r="C2349">
        <v>5.8</v>
      </c>
    </row>
    <row r="2350" spans="1:3" hidden="1" x14ac:dyDescent="0.3">
      <c r="A2350">
        <v>31</v>
      </c>
      <c r="B2350">
        <v>53</v>
      </c>
      <c r="C2350">
        <v>6</v>
      </c>
    </row>
    <row r="2351" spans="1:3" hidden="1" x14ac:dyDescent="0.3">
      <c r="A2351">
        <v>31</v>
      </c>
      <c r="B2351">
        <v>55</v>
      </c>
      <c r="C2351">
        <v>6.1</v>
      </c>
    </row>
    <row r="2352" spans="1:3" hidden="1" x14ac:dyDescent="0.3">
      <c r="A2352">
        <v>31</v>
      </c>
      <c r="B2352">
        <v>57</v>
      </c>
      <c r="C2352">
        <v>6.2</v>
      </c>
    </row>
    <row r="2353" spans="1:3" hidden="1" x14ac:dyDescent="0.3">
      <c r="A2353">
        <v>31</v>
      </c>
      <c r="B2353">
        <v>59</v>
      </c>
      <c r="C2353">
        <v>6.3</v>
      </c>
    </row>
    <row r="2354" spans="1:3" hidden="1" x14ac:dyDescent="0.3">
      <c r="A2354">
        <v>31</v>
      </c>
      <c r="B2354">
        <v>61</v>
      </c>
      <c r="C2354">
        <v>6.4</v>
      </c>
    </row>
    <row r="2355" spans="1:3" hidden="1" x14ac:dyDescent="0.3">
      <c r="A2355">
        <v>31</v>
      </c>
      <c r="B2355">
        <v>63</v>
      </c>
      <c r="C2355">
        <v>6.5</v>
      </c>
    </row>
    <row r="2356" spans="1:3" hidden="1" x14ac:dyDescent="0.3">
      <c r="A2356">
        <v>31</v>
      </c>
      <c r="B2356">
        <v>65</v>
      </c>
      <c r="C2356">
        <v>6.6</v>
      </c>
    </row>
    <row r="2357" spans="1:3" hidden="1" x14ac:dyDescent="0.3">
      <c r="A2357">
        <v>31</v>
      </c>
      <c r="B2357">
        <v>67</v>
      </c>
      <c r="C2357">
        <v>6.7</v>
      </c>
    </row>
    <row r="2358" spans="1:3" hidden="1" x14ac:dyDescent="0.3">
      <c r="A2358">
        <v>31</v>
      </c>
      <c r="B2358">
        <v>69</v>
      </c>
      <c r="C2358">
        <v>6.8</v>
      </c>
    </row>
    <row r="2359" spans="1:3" hidden="1" x14ac:dyDescent="0.3">
      <c r="A2359">
        <v>31</v>
      </c>
      <c r="B2359">
        <v>71</v>
      </c>
      <c r="C2359">
        <v>6.9</v>
      </c>
    </row>
    <row r="2360" spans="1:3" hidden="1" x14ac:dyDescent="0.3">
      <c r="A2360">
        <v>31</v>
      </c>
      <c r="B2360">
        <v>73</v>
      </c>
      <c r="C2360">
        <v>6.9</v>
      </c>
    </row>
    <row r="2361" spans="1:3" hidden="1" x14ac:dyDescent="0.3">
      <c r="A2361">
        <v>31</v>
      </c>
      <c r="B2361">
        <v>75</v>
      </c>
      <c r="C2361">
        <v>7</v>
      </c>
    </row>
    <row r="2362" spans="1:3" hidden="1" x14ac:dyDescent="0.3">
      <c r="A2362">
        <v>31</v>
      </c>
      <c r="B2362">
        <v>77</v>
      </c>
      <c r="C2362">
        <v>7</v>
      </c>
    </row>
    <row r="2363" spans="1:3" hidden="1" x14ac:dyDescent="0.3">
      <c r="A2363">
        <v>31</v>
      </c>
      <c r="B2363">
        <v>79</v>
      </c>
      <c r="C2363">
        <v>7.1</v>
      </c>
    </row>
    <row r="2364" spans="1:3" hidden="1" x14ac:dyDescent="0.3">
      <c r="A2364">
        <v>31</v>
      </c>
      <c r="B2364">
        <v>81</v>
      </c>
      <c r="C2364">
        <v>7.1</v>
      </c>
    </row>
    <row r="2365" spans="1:3" hidden="1" x14ac:dyDescent="0.3">
      <c r="A2365">
        <v>31</v>
      </c>
      <c r="B2365">
        <v>83</v>
      </c>
      <c r="C2365">
        <v>7.2</v>
      </c>
    </row>
    <row r="2366" spans="1:3" hidden="1" x14ac:dyDescent="0.3">
      <c r="A2366">
        <v>31</v>
      </c>
      <c r="B2366">
        <v>85</v>
      </c>
      <c r="C2366">
        <v>7.2</v>
      </c>
    </row>
    <row r="2367" spans="1:3" hidden="1" x14ac:dyDescent="0.3">
      <c r="A2367">
        <v>31</v>
      </c>
      <c r="B2367">
        <v>87</v>
      </c>
      <c r="C2367">
        <v>7.2</v>
      </c>
    </row>
    <row r="2368" spans="1:3" hidden="1" x14ac:dyDescent="0.3">
      <c r="A2368">
        <v>31</v>
      </c>
      <c r="B2368">
        <v>89</v>
      </c>
      <c r="C2368">
        <v>7.3</v>
      </c>
    </row>
    <row r="2369" spans="1:3" hidden="1" x14ac:dyDescent="0.3">
      <c r="A2369">
        <v>31</v>
      </c>
      <c r="B2369">
        <v>91</v>
      </c>
      <c r="C2369">
        <v>7.3</v>
      </c>
    </row>
    <row r="2370" spans="1:3" hidden="1" x14ac:dyDescent="0.3">
      <c r="A2370">
        <v>31</v>
      </c>
      <c r="B2370">
        <v>93</v>
      </c>
      <c r="C2370">
        <v>7.3</v>
      </c>
    </row>
    <row r="2371" spans="1:3" hidden="1" x14ac:dyDescent="0.3">
      <c r="A2371">
        <v>31</v>
      </c>
      <c r="B2371">
        <v>95</v>
      </c>
      <c r="C2371">
        <v>7.3</v>
      </c>
    </row>
    <row r="2372" spans="1:3" hidden="1" x14ac:dyDescent="0.3">
      <c r="A2372">
        <v>31</v>
      </c>
      <c r="B2372">
        <v>97</v>
      </c>
      <c r="C2372">
        <v>7.3</v>
      </c>
    </row>
    <row r="2373" spans="1:3" hidden="1" x14ac:dyDescent="0.3">
      <c r="A2373">
        <v>31</v>
      </c>
      <c r="B2373">
        <v>99</v>
      </c>
      <c r="C2373">
        <v>7.3</v>
      </c>
    </row>
    <row r="2374" spans="1:3" hidden="1" x14ac:dyDescent="0.3">
      <c r="A2374">
        <v>31</v>
      </c>
      <c r="B2374">
        <v>101</v>
      </c>
      <c r="C2374">
        <v>7.3</v>
      </c>
    </row>
    <row r="2375" spans="1:3" hidden="1" x14ac:dyDescent="0.3">
      <c r="A2375">
        <v>31</v>
      </c>
      <c r="B2375">
        <v>103</v>
      </c>
      <c r="C2375">
        <v>7.4</v>
      </c>
    </row>
    <row r="2376" spans="1:3" hidden="1" x14ac:dyDescent="0.3">
      <c r="A2376">
        <v>31</v>
      </c>
      <c r="B2376">
        <v>105</v>
      </c>
      <c r="C2376">
        <v>7.4</v>
      </c>
    </row>
    <row r="2377" spans="1:3" hidden="1" x14ac:dyDescent="0.3">
      <c r="A2377">
        <v>31</v>
      </c>
      <c r="B2377">
        <v>107</v>
      </c>
      <c r="C2377">
        <v>7.4</v>
      </c>
    </row>
    <row r="2378" spans="1:3" hidden="1" x14ac:dyDescent="0.3">
      <c r="A2378">
        <v>31</v>
      </c>
      <c r="B2378">
        <v>109</v>
      </c>
      <c r="C2378">
        <v>7.4</v>
      </c>
    </row>
    <row r="2379" spans="1:3" hidden="1" x14ac:dyDescent="0.3">
      <c r="A2379">
        <v>31</v>
      </c>
      <c r="B2379">
        <v>111</v>
      </c>
      <c r="C2379">
        <v>7.4</v>
      </c>
    </row>
    <row r="2380" spans="1:3" hidden="1" x14ac:dyDescent="0.3">
      <c r="A2380">
        <v>31</v>
      </c>
      <c r="B2380">
        <v>113</v>
      </c>
      <c r="C2380">
        <v>7.4</v>
      </c>
    </row>
    <row r="2381" spans="1:3" hidden="1" x14ac:dyDescent="0.3">
      <c r="A2381">
        <v>31</v>
      </c>
      <c r="B2381">
        <v>115</v>
      </c>
      <c r="C2381">
        <v>7.4</v>
      </c>
    </row>
    <row r="2382" spans="1:3" hidden="1" x14ac:dyDescent="0.3">
      <c r="A2382">
        <v>31</v>
      </c>
      <c r="B2382">
        <v>117</v>
      </c>
      <c r="C2382">
        <v>7.4</v>
      </c>
    </row>
    <row r="2383" spans="1:3" hidden="1" x14ac:dyDescent="0.3">
      <c r="A2383">
        <v>31</v>
      </c>
      <c r="B2383">
        <v>119</v>
      </c>
      <c r="C2383">
        <v>7.4</v>
      </c>
    </row>
    <row r="2384" spans="1:3" hidden="1" x14ac:dyDescent="0.3">
      <c r="A2384">
        <v>31</v>
      </c>
      <c r="B2384">
        <v>121</v>
      </c>
      <c r="C2384">
        <v>7.4</v>
      </c>
    </row>
    <row r="2385" spans="1:3" hidden="1" x14ac:dyDescent="0.3">
      <c r="A2385">
        <v>31</v>
      </c>
      <c r="B2385">
        <v>123</v>
      </c>
      <c r="C2385">
        <v>7.4</v>
      </c>
    </row>
    <row r="2386" spans="1:3" hidden="1" x14ac:dyDescent="0.3">
      <c r="A2386">
        <v>31</v>
      </c>
      <c r="B2386">
        <v>125</v>
      </c>
      <c r="C2386">
        <v>7.4</v>
      </c>
    </row>
    <row r="2387" spans="1:3" hidden="1" x14ac:dyDescent="0.3">
      <c r="A2387">
        <v>31</v>
      </c>
      <c r="B2387">
        <v>127</v>
      </c>
      <c r="C2387">
        <v>7.4</v>
      </c>
    </row>
    <row r="2388" spans="1:3" hidden="1" x14ac:dyDescent="0.3">
      <c r="A2388">
        <v>31</v>
      </c>
      <c r="B2388">
        <v>129</v>
      </c>
      <c r="C2388">
        <v>7.5</v>
      </c>
    </row>
    <row r="2389" spans="1:3" hidden="1" x14ac:dyDescent="0.3">
      <c r="A2389">
        <v>31</v>
      </c>
      <c r="B2389">
        <v>131</v>
      </c>
      <c r="C2389">
        <v>7.5</v>
      </c>
    </row>
    <row r="2390" spans="1:3" hidden="1" x14ac:dyDescent="0.3">
      <c r="A2390">
        <v>31</v>
      </c>
      <c r="B2390">
        <v>133</v>
      </c>
      <c r="C2390">
        <v>7.5</v>
      </c>
    </row>
    <row r="2391" spans="1:3" hidden="1" x14ac:dyDescent="0.3">
      <c r="A2391">
        <v>31</v>
      </c>
      <c r="B2391">
        <v>135</v>
      </c>
      <c r="C2391">
        <v>7.5</v>
      </c>
    </row>
    <row r="2392" spans="1:3" hidden="1" x14ac:dyDescent="0.3">
      <c r="A2392">
        <v>31</v>
      </c>
      <c r="B2392">
        <v>137</v>
      </c>
      <c r="C2392">
        <v>7.5</v>
      </c>
    </row>
    <row r="2393" spans="1:3" hidden="1" x14ac:dyDescent="0.3">
      <c r="A2393">
        <v>31</v>
      </c>
      <c r="B2393">
        <v>139</v>
      </c>
      <c r="C2393">
        <v>7.5</v>
      </c>
    </row>
    <row r="2394" spans="1:3" hidden="1" x14ac:dyDescent="0.3">
      <c r="A2394">
        <v>31</v>
      </c>
      <c r="B2394">
        <v>141</v>
      </c>
      <c r="C2394">
        <v>7.5</v>
      </c>
    </row>
    <row r="2395" spans="1:3" hidden="1" x14ac:dyDescent="0.3">
      <c r="A2395">
        <v>31</v>
      </c>
      <c r="B2395">
        <v>143</v>
      </c>
      <c r="C2395">
        <v>7.6</v>
      </c>
    </row>
    <row r="2396" spans="1:3" hidden="1" x14ac:dyDescent="0.3">
      <c r="A2396">
        <v>31</v>
      </c>
      <c r="B2396">
        <v>145</v>
      </c>
      <c r="C2396">
        <v>7.6</v>
      </c>
    </row>
    <row r="2397" spans="1:3" hidden="1" x14ac:dyDescent="0.3">
      <c r="A2397">
        <v>31</v>
      </c>
      <c r="B2397">
        <v>147</v>
      </c>
      <c r="C2397">
        <v>7.6</v>
      </c>
    </row>
    <row r="2398" spans="1:3" hidden="1" x14ac:dyDescent="0.3">
      <c r="A2398">
        <v>31</v>
      </c>
      <c r="B2398">
        <v>149</v>
      </c>
      <c r="C2398">
        <v>7.6</v>
      </c>
    </row>
    <row r="2399" spans="1:3" hidden="1" x14ac:dyDescent="0.3">
      <c r="A2399">
        <v>31</v>
      </c>
      <c r="B2399">
        <v>151</v>
      </c>
      <c r="C2399">
        <v>7.6</v>
      </c>
    </row>
    <row r="2400" spans="1:3" hidden="1" x14ac:dyDescent="0.3">
      <c r="A2400">
        <v>31</v>
      </c>
      <c r="B2400">
        <v>153</v>
      </c>
      <c r="C2400">
        <v>7.6</v>
      </c>
    </row>
    <row r="2401" spans="1:3" hidden="1" x14ac:dyDescent="0.3">
      <c r="A2401">
        <v>31</v>
      </c>
      <c r="B2401">
        <v>155</v>
      </c>
      <c r="C2401">
        <v>7.6</v>
      </c>
    </row>
    <row r="2402" spans="1:3" hidden="1" x14ac:dyDescent="0.3">
      <c r="A2402">
        <v>31</v>
      </c>
      <c r="B2402">
        <v>157</v>
      </c>
      <c r="C2402">
        <v>7.7</v>
      </c>
    </row>
    <row r="2403" spans="1:3" hidden="1" x14ac:dyDescent="0.3">
      <c r="A2403">
        <v>31</v>
      </c>
      <c r="B2403">
        <v>159</v>
      </c>
      <c r="C2403">
        <v>7.7</v>
      </c>
    </row>
    <row r="2404" spans="1:3" hidden="1" x14ac:dyDescent="0.3">
      <c r="A2404">
        <v>31</v>
      </c>
      <c r="B2404">
        <v>161</v>
      </c>
      <c r="C2404">
        <v>7.7</v>
      </c>
    </row>
    <row r="2405" spans="1:3" hidden="1" x14ac:dyDescent="0.3">
      <c r="A2405">
        <v>31</v>
      </c>
      <c r="B2405">
        <v>163</v>
      </c>
      <c r="C2405">
        <v>7.7</v>
      </c>
    </row>
    <row r="2406" spans="1:3" hidden="1" x14ac:dyDescent="0.3">
      <c r="A2406">
        <v>31</v>
      </c>
      <c r="B2406">
        <v>165</v>
      </c>
      <c r="C2406">
        <v>7.6</v>
      </c>
    </row>
    <row r="2407" spans="1:3" hidden="1" x14ac:dyDescent="0.3">
      <c r="A2407">
        <v>31</v>
      </c>
      <c r="B2407">
        <v>167</v>
      </c>
      <c r="C2407">
        <v>7.6</v>
      </c>
    </row>
    <row r="2408" spans="1:3" hidden="1" x14ac:dyDescent="0.3">
      <c r="A2408">
        <v>31</v>
      </c>
      <c r="B2408">
        <v>169</v>
      </c>
      <c r="C2408">
        <v>7.6</v>
      </c>
    </row>
    <row r="2409" spans="1:3" hidden="1" x14ac:dyDescent="0.3">
      <c r="A2409">
        <v>31</v>
      </c>
      <c r="B2409">
        <v>171</v>
      </c>
      <c r="C2409">
        <v>7.6</v>
      </c>
    </row>
    <row r="2410" spans="1:3" hidden="1" x14ac:dyDescent="0.3">
      <c r="A2410">
        <v>31</v>
      </c>
      <c r="B2410">
        <v>173</v>
      </c>
      <c r="C2410">
        <v>7.5</v>
      </c>
    </row>
    <row r="2411" spans="1:3" hidden="1" x14ac:dyDescent="0.3">
      <c r="A2411">
        <v>31</v>
      </c>
      <c r="B2411">
        <v>175</v>
      </c>
      <c r="C2411">
        <v>7.5</v>
      </c>
    </row>
    <row r="2412" spans="1:3" hidden="1" x14ac:dyDescent="0.3">
      <c r="A2412">
        <v>31</v>
      </c>
      <c r="B2412">
        <v>177</v>
      </c>
      <c r="C2412">
        <v>7.4</v>
      </c>
    </row>
    <row r="2413" spans="1:3" hidden="1" x14ac:dyDescent="0.3">
      <c r="A2413">
        <v>32</v>
      </c>
      <c r="B2413">
        <v>0</v>
      </c>
      <c r="C2413">
        <v>0</v>
      </c>
    </row>
    <row r="2414" spans="1:3" hidden="1" x14ac:dyDescent="0.3">
      <c r="A2414">
        <v>32</v>
      </c>
      <c r="B2414">
        <v>25</v>
      </c>
      <c r="C2414">
        <v>3.2</v>
      </c>
    </row>
    <row r="2415" spans="1:3" hidden="1" x14ac:dyDescent="0.3">
      <c r="A2415">
        <v>32</v>
      </c>
      <c r="B2415">
        <v>27</v>
      </c>
      <c r="C2415">
        <v>3.5</v>
      </c>
    </row>
    <row r="2416" spans="1:3" hidden="1" x14ac:dyDescent="0.3">
      <c r="A2416">
        <v>32</v>
      </c>
      <c r="B2416">
        <v>29</v>
      </c>
      <c r="C2416">
        <v>3.7</v>
      </c>
    </row>
    <row r="2417" spans="1:3" hidden="1" x14ac:dyDescent="0.3">
      <c r="A2417">
        <v>32</v>
      </c>
      <c r="B2417">
        <v>31</v>
      </c>
      <c r="C2417">
        <v>3.9</v>
      </c>
    </row>
    <row r="2418" spans="1:3" hidden="1" x14ac:dyDescent="0.3">
      <c r="A2418">
        <v>32</v>
      </c>
      <c r="B2418">
        <v>33</v>
      </c>
      <c r="C2418">
        <v>4.0999999999999996</v>
      </c>
    </row>
    <row r="2419" spans="1:3" hidden="1" x14ac:dyDescent="0.3">
      <c r="A2419">
        <v>32</v>
      </c>
      <c r="B2419">
        <v>35</v>
      </c>
      <c r="C2419">
        <v>4.4000000000000004</v>
      </c>
    </row>
    <row r="2420" spans="1:3" hidden="1" x14ac:dyDescent="0.3">
      <c r="A2420">
        <v>32</v>
      </c>
      <c r="B2420">
        <v>37</v>
      </c>
      <c r="C2420">
        <v>4.5999999999999996</v>
      </c>
    </row>
    <row r="2421" spans="1:3" hidden="1" x14ac:dyDescent="0.3">
      <c r="A2421">
        <v>32</v>
      </c>
      <c r="B2421">
        <v>39</v>
      </c>
      <c r="C2421">
        <v>4.8</v>
      </c>
    </row>
    <row r="2422" spans="1:3" hidden="1" x14ac:dyDescent="0.3">
      <c r="A2422">
        <v>32</v>
      </c>
      <c r="B2422">
        <v>41</v>
      </c>
      <c r="C2422">
        <v>5</v>
      </c>
    </row>
    <row r="2423" spans="1:3" hidden="1" x14ac:dyDescent="0.3">
      <c r="A2423">
        <v>32</v>
      </c>
      <c r="B2423">
        <v>43</v>
      </c>
      <c r="C2423">
        <v>5.0999999999999996</v>
      </c>
    </row>
    <row r="2424" spans="1:3" hidden="1" x14ac:dyDescent="0.3">
      <c r="A2424">
        <v>32</v>
      </c>
      <c r="B2424">
        <v>45</v>
      </c>
      <c r="C2424">
        <v>5.3</v>
      </c>
    </row>
    <row r="2425" spans="1:3" hidden="1" x14ac:dyDescent="0.3">
      <c r="A2425">
        <v>32</v>
      </c>
      <c r="B2425">
        <v>47</v>
      </c>
      <c r="C2425">
        <v>5.5</v>
      </c>
    </row>
    <row r="2426" spans="1:3" hidden="1" x14ac:dyDescent="0.3">
      <c r="A2426">
        <v>32</v>
      </c>
      <c r="B2426">
        <v>49</v>
      </c>
      <c r="C2426">
        <v>5.6</v>
      </c>
    </row>
    <row r="2427" spans="1:3" hidden="1" x14ac:dyDescent="0.3">
      <c r="A2427">
        <v>32</v>
      </c>
      <c r="B2427">
        <v>51</v>
      </c>
      <c r="C2427">
        <v>5.8</v>
      </c>
    </row>
    <row r="2428" spans="1:3" hidden="1" x14ac:dyDescent="0.3">
      <c r="A2428">
        <v>32</v>
      </c>
      <c r="B2428">
        <v>53</v>
      </c>
      <c r="C2428">
        <v>5.9</v>
      </c>
    </row>
    <row r="2429" spans="1:3" hidden="1" x14ac:dyDescent="0.3">
      <c r="A2429">
        <v>32</v>
      </c>
      <c r="B2429">
        <v>55</v>
      </c>
      <c r="C2429">
        <v>6.1</v>
      </c>
    </row>
    <row r="2430" spans="1:3" hidden="1" x14ac:dyDescent="0.3">
      <c r="A2430">
        <v>32</v>
      </c>
      <c r="B2430">
        <v>57</v>
      </c>
      <c r="C2430">
        <v>6.2</v>
      </c>
    </row>
    <row r="2431" spans="1:3" hidden="1" x14ac:dyDescent="0.3">
      <c r="A2431">
        <v>32</v>
      </c>
      <c r="B2431">
        <v>59</v>
      </c>
      <c r="C2431">
        <v>6.3</v>
      </c>
    </row>
    <row r="2432" spans="1:3" hidden="1" x14ac:dyDescent="0.3">
      <c r="A2432">
        <v>32</v>
      </c>
      <c r="B2432">
        <v>61</v>
      </c>
      <c r="C2432">
        <v>6.4</v>
      </c>
    </row>
    <row r="2433" spans="1:3" hidden="1" x14ac:dyDescent="0.3">
      <c r="A2433">
        <v>32</v>
      </c>
      <c r="B2433">
        <v>63</v>
      </c>
      <c r="C2433">
        <v>6.5</v>
      </c>
    </row>
    <row r="2434" spans="1:3" hidden="1" x14ac:dyDescent="0.3">
      <c r="A2434">
        <v>32</v>
      </c>
      <c r="B2434">
        <v>65</v>
      </c>
      <c r="C2434">
        <v>6.6</v>
      </c>
    </row>
    <row r="2435" spans="1:3" hidden="1" x14ac:dyDescent="0.3">
      <c r="A2435">
        <v>32</v>
      </c>
      <c r="B2435">
        <v>67</v>
      </c>
      <c r="C2435">
        <v>6.7</v>
      </c>
    </row>
    <row r="2436" spans="1:3" hidden="1" x14ac:dyDescent="0.3">
      <c r="A2436">
        <v>32</v>
      </c>
      <c r="B2436">
        <v>69</v>
      </c>
      <c r="C2436">
        <v>6.8</v>
      </c>
    </row>
    <row r="2437" spans="1:3" hidden="1" x14ac:dyDescent="0.3">
      <c r="A2437">
        <v>32</v>
      </c>
      <c r="B2437">
        <v>71</v>
      </c>
      <c r="C2437">
        <v>6.8</v>
      </c>
    </row>
    <row r="2438" spans="1:3" hidden="1" x14ac:dyDescent="0.3">
      <c r="A2438">
        <v>32</v>
      </c>
      <c r="B2438">
        <v>73</v>
      </c>
      <c r="C2438">
        <v>6.9</v>
      </c>
    </row>
    <row r="2439" spans="1:3" hidden="1" x14ac:dyDescent="0.3">
      <c r="A2439">
        <v>32</v>
      </c>
      <c r="B2439">
        <v>75</v>
      </c>
      <c r="C2439">
        <v>7</v>
      </c>
    </row>
    <row r="2440" spans="1:3" hidden="1" x14ac:dyDescent="0.3">
      <c r="A2440">
        <v>32</v>
      </c>
      <c r="B2440">
        <v>77</v>
      </c>
      <c r="C2440">
        <v>7</v>
      </c>
    </row>
    <row r="2441" spans="1:3" hidden="1" x14ac:dyDescent="0.3">
      <c r="A2441">
        <v>32</v>
      </c>
      <c r="B2441">
        <v>79</v>
      </c>
      <c r="C2441">
        <v>7.1</v>
      </c>
    </row>
    <row r="2442" spans="1:3" hidden="1" x14ac:dyDescent="0.3">
      <c r="A2442">
        <v>32</v>
      </c>
      <c r="B2442">
        <v>81</v>
      </c>
      <c r="C2442">
        <v>7.1</v>
      </c>
    </row>
    <row r="2443" spans="1:3" hidden="1" x14ac:dyDescent="0.3">
      <c r="A2443">
        <v>32</v>
      </c>
      <c r="B2443">
        <v>83</v>
      </c>
      <c r="C2443">
        <v>7.1</v>
      </c>
    </row>
    <row r="2444" spans="1:3" hidden="1" x14ac:dyDescent="0.3">
      <c r="A2444">
        <v>32</v>
      </c>
      <c r="B2444">
        <v>85</v>
      </c>
      <c r="C2444">
        <v>7.2</v>
      </c>
    </row>
    <row r="2445" spans="1:3" hidden="1" x14ac:dyDescent="0.3">
      <c r="A2445">
        <v>32</v>
      </c>
      <c r="B2445">
        <v>87</v>
      </c>
      <c r="C2445">
        <v>7.2</v>
      </c>
    </row>
    <row r="2446" spans="1:3" hidden="1" x14ac:dyDescent="0.3">
      <c r="A2446">
        <v>32</v>
      </c>
      <c r="B2446">
        <v>89</v>
      </c>
      <c r="C2446">
        <v>7.2</v>
      </c>
    </row>
    <row r="2447" spans="1:3" hidden="1" x14ac:dyDescent="0.3">
      <c r="A2447">
        <v>32</v>
      </c>
      <c r="B2447">
        <v>91</v>
      </c>
      <c r="C2447">
        <v>7.2</v>
      </c>
    </row>
    <row r="2448" spans="1:3" hidden="1" x14ac:dyDescent="0.3">
      <c r="A2448">
        <v>32</v>
      </c>
      <c r="B2448">
        <v>93</v>
      </c>
      <c r="C2448">
        <v>7.3</v>
      </c>
    </row>
    <row r="2449" spans="1:3" hidden="1" x14ac:dyDescent="0.3">
      <c r="A2449">
        <v>32</v>
      </c>
      <c r="B2449">
        <v>95</v>
      </c>
      <c r="C2449">
        <v>7.3</v>
      </c>
    </row>
    <row r="2450" spans="1:3" hidden="1" x14ac:dyDescent="0.3">
      <c r="A2450">
        <v>32</v>
      </c>
      <c r="B2450">
        <v>97</v>
      </c>
      <c r="C2450">
        <v>7.3</v>
      </c>
    </row>
    <row r="2451" spans="1:3" hidden="1" x14ac:dyDescent="0.3">
      <c r="A2451">
        <v>32</v>
      </c>
      <c r="B2451">
        <v>99</v>
      </c>
      <c r="C2451">
        <v>7.3</v>
      </c>
    </row>
    <row r="2452" spans="1:3" hidden="1" x14ac:dyDescent="0.3">
      <c r="A2452">
        <v>32</v>
      </c>
      <c r="B2452">
        <v>101</v>
      </c>
      <c r="C2452">
        <v>7.3</v>
      </c>
    </row>
    <row r="2453" spans="1:3" hidden="1" x14ac:dyDescent="0.3">
      <c r="A2453">
        <v>32</v>
      </c>
      <c r="B2453">
        <v>103</v>
      </c>
      <c r="C2453">
        <v>7.3</v>
      </c>
    </row>
    <row r="2454" spans="1:3" hidden="1" x14ac:dyDescent="0.3">
      <c r="A2454">
        <v>32</v>
      </c>
      <c r="B2454">
        <v>105</v>
      </c>
      <c r="C2454">
        <v>7.3</v>
      </c>
    </row>
    <row r="2455" spans="1:3" hidden="1" x14ac:dyDescent="0.3">
      <c r="A2455">
        <v>32</v>
      </c>
      <c r="B2455">
        <v>107</v>
      </c>
      <c r="C2455">
        <v>7.3</v>
      </c>
    </row>
    <row r="2456" spans="1:3" hidden="1" x14ac:dyDescent="0.3">
      <c r="A2456">
        <v>32</v>
      </c>
      <c r="B2456">
        <v>109</v>
      </c>
      <c r="C2456">
        <v>7.3</v>
      </c>
    </row>
    <row r="2457" spans="1:3" hidden="1" x14ac:dyDescent="0.3">
      <c r="A2457">
        <v>32</v>
      </c>
      <c r="B2457">
        <v>111</v>
      </c>
      <c r="C2457">
        <v>7.3</v>
      </c>
    </row>
    <row r="2458" spans="1:3" hidden="1" x14ac:dyDescent="0.3">
      <c r="A2458">
        <v>32</v>
      </c>
      <c r="B2458">
        <v>113</v>
      </c>
      <c r="C2458">
        <v>7.3</v>
      </c>
    </row>
    <row r="2459" spans="1:3" hidden="1" x14ac:dyDescent="0.3">
      <c r="A2459">
        <v>32</v>
      </c>
      <c r="B2459">
        <v>115</v>
      </c>
      <c r="C2459">
        <v>7.4</v>
      </c>
    </row>
    <row r="2460" spans="1:3" hidden="1" x14ac:dyDescent="0.3">
      <c r="A2460">
        <v>32</v>
      </c>
      <c r="B2460">
        <v>117</v>
      </c>
      <c r="C2460">
        <v>7.4</v>
      </c>
    </row>
    <row r="2461" spans="1:3" hidden="1" x14ac:dyDescent="0.3">
      <c r="A2461">
        <v>32</v>
      </c>
      <c r="B2461">
        <v>119</v>
      </c>
      <c r="C2461">
        <v>7.4</v>
      </c>
    </row>
    <row r="2462" spans="1:3" hidden="1" x14ac:dyDescent="0.3">
      <c r="A2462">
        <v>32</v>
      </c>
      <c r="B2462">
        <v>121</v>
      </c>
      <c r="C2462">
        <v>7.4</v>
      </c>
    </row>
    <row r="2463" spans="1:3" hidden="1" x14ac:dyDescent="0.3">
      <c r="A2463">
        <v>32</v>
      </c>
      <c r="B2463">
        <v>123</v>
      </c>
      <c r="C2463">
        <v>7.4</v>
      </c>
    </row>
    <row r="2464" spans="1:3" hidden="1" x14ac:dyDescent="0.3">
      <c r="A2464">
        <v>32</v>
      </c>
      <c r="B2464">
        <v>125</v>
      </c>
      <c r="C2464">
        <v>7.4</v>
      </c>
    </row>
    <row r="2465" spans="1:3" hidden="1" x14ac:dyDescent="0.3">
      <c r="A2465">
        <v>32</v>
      </c>
      <c r="B2465">
        <v>127</v>
      </c>
      <c r="C2465">
        <v>7.4</v>
      </c>
    </row>
    <row r="2466" spans="1:3" hidden="1" x14ac:dyDescent="0.3">
      <c r="A2466">
        <v>32</v>
      </c>
      <c r="B2466">
        <v>129</v>
      </c>
      <c r="C2466">
        <v>7.4</v>
      </c>
    </row>
    <row r="2467" spans="1:3" hidden="1" x14ac:dyDescent="0.3">
      <c r="A2467">
        <v>32</v>
      </c>
      <c r="B2467">
        <v>131</v>
      </c>
      <c r="C2467">
        <v>7.4</v>
      </c>
    </row>
    <row r="2468" spans="1:3" hidden="1" x14ac:dyDescent="0.3">
      <c r="A2468">
        <v>32</v>
      </c>
      <c r="B2468">
        <v>133</v>
      </c>
      <c r="C2468">
        <v>7.4</v>
      </c>
    </row>
    <row r="2469" spans="1:3" hidden="1" x14ac:dyDescent="0.3">
      <c r="A2469">
        <v>32</v>
      </c>
      <c r="B2469">
        <v>135</v>
      </c>
      <c r="C2469">
        <v>7.5</v>
      </c>
    </row>
    <row r="2470" spans="1:3" hidden="1" x14ac:dyDescent="0.3">
      <c r="A2470">
        <v>32</v>
      </c>
      <c r="B2470">
        <v>137</v>
      </c>
      <c r="C2470">
        <v>7.5</v>
      </c>
    </row>
    <row r="2471" spans="1:3" hidden="1" x14ac:dyDescent="0.3">
      <c r="A2471">
        <v>32</v>
      </c>
      <c r="B2471">
        <v>139</v>
      </c>
      <c r="C2471">
        <v>7.5</v>
      </c>
    </row>
    <row r="2472" spans="1:3" hidden="1" x14ac:dyDescent="0.3">
      <c r="A2472">
        <v>32</v>
      </c>
      <c r="B2472">
        <v>141</v>
      </c>
      <c r="C2472">
        <v>7.5</v>
      </c>
    </row>
    <row r="2473" spans="1:3" hidden="1" x14ac:dyDescent="0.3">
      <c r="A2473">
        <v>32</v>
      </c>
      <c r="B2473">
        <v>143</v>
      </c>
      <c r="C2473">
        <v>7.5</v>
      </c>
    </row>
    <row r="2474" spans="1:3" hidden="1" x14ac:dyDescent="0.3">
      <c r="A2474">
        <v>32</v>
      </c>
      <c r="B2474">
        <v>145</v>
      </c>
      <c r="C2474">
        <v>7.6</v>
      </c>
    </row>
    <row r="2475" spans="1:3" hidden="1" x14ac:dyDescent="0.3">
      <c r="A2475">
        <v>32</v>
      </c>
      <c r="B2475">
        <v>147</v>
      </c>
      <c r="C2475">
        <v>7.6</v>
      </c>
    </row>
    <row r="2476" spans="1:3" hidden="1" x14ac:dyDescent="0.3">
      <c r="A2476">
        <v>32</v>
      </c>
      <c r="B2476">
        <v>149</v>
      </c>
      <c r="C2476">
        <v>7.6</v>
      </c>
    </row>
    <row r="2477" spans="1:3" hidden="1" x14ac:dyDescent="0.3">
      <c r="A2477">
        <v>32</v>
      </c>
      <c r="B2477">
        <v>151</v>
      </c>
      <c r="C2477">
        <v>7.6</v>
      </c>
    </row>
    <row r="2478" spans="1:3" hidden="1" x14ac:dyDescent="0.3">
      <c r="A2478">
        <v>32</v>
      </c>
      <c r="B2478">
        <v>153</v>
      </c>
      <c r="C2478">
        <v>7.6</v>
      </c>
    </row>
    <row r="2479" spans="1:3" hidden="1" x14ac:dyDescent="0.3">
      <c r="A2479">
        <v>32</v>
      </c>
      <c r="B2479">
        <v>155</v>
      </c>
      <c r="C2479">
        <v>7.6</v>
      </c>
    </row>
    <row r="2480" spans="1:3" hidden="1" x14ac:dyDescent="0.3">
      <c r="A2480">
        <v>32</v>
      </c>
      <c r="B2480">
        <v>157</v>
      </c>
      <c r="C2480">
        <v>7.6</v>
      </c>
    </row>
    <row r="2481" spans="1:3" hidden="1" x14ac:dyDescent="0.3">
      <c r="A2481">
        <v>32</v>
      </c>
      <c r="B2481">
        <v>159</v>
      </c>
      <c r="C2481">
        <v>7.6</v>
      </c>
    </row>
    <row r="2482" spans="1:3" hidden="1" x14ac:dyDescent="0.3">
      <c r="A2482">
        <v>32</v>
      </c>
      <c r="B2482">
        <v>161</v>
      </c>
      <c r="C2482">
        <v>7.6</v>
      </c>
    </row>
    <row r="2483" spans="1:3" hidden="1" x14ac:dyDescent="0.3">
      <c r="A2483">
        <v>32</v>
      </c>
      <c r="B2483">
        <v>163</v>
      </c>
      <c r="C2483">
        <v>7.6</v>
      </c>
    </row>
    <row r="2484" spans="1:3" hidden="1" x14ac:dyDescent="0.3">
      <c r="A2484">
        <v>32</v>
      </c>
      <c r="B2484">
        <v>165</v>
      </c>
      <c r="C2484">
        <v>7.6</v>
      </c>
    </row>
    <row r="2485" spans="1:3" hidden="1" x14ac:dyDescent="0.3">
      <c r="A2485">
        <v>32</v>
      </c>
      <c r="B2485">
        <v>167</v>
      </c>
      <c r="C2485">
        <v>7.6</v>
      </c>
    </row>
    <row r="2486" spans="1:3" hidden="1" x14ac:dyDescent="0.3">
      <c r="A2486">
        <v>32</v>
      </c>
      <c r="B2486">
        <v>169</v>
      </c>
      <c r="C2486">
        <v>7.6</v>
      </c>
    </row>
    <row r="2487" spans="1:3" hidden="1" x14ac:dyDescent="0.3">
      <c r="A2487">
        <v>32</v>
      </c>
      <c r="B2487">
        <v>171</v>
      </c>
      <c r="C2487">
        <v>7.5</v>
      </c>
    </row>
    <row r="2488" spans="1:3" hidden="1" x14ac:dyDescent="0.3">
      <c r="A2488">
        <v>32</v>
      </c>
      <c r="B2488">
        <v>173</v>
      </c>
      <c r="C2488">
        <v>7.5</v>
      </c>
    </row>
    <row r="2489" spans="1:3" hidden="1" x14ac:dyDescent="0.3">
      <c r="A2489">
        <v>32</v>
      </c>
      <c r="B2489">
        <v>175</v>
      </c>
      <c r="C2489">
        <v>7.4</v>
      </c>
    </row>
    <row r="2490" spans="1:3" hidden="1" x14ac:dyDescent="0.3">
      <c r="A2490">
        <v>32</v>
      </c>
      <c r="B2490">
        <v>177</v>
      </c>
      <c r="C2490">
        <v>7.4</v>
      </c>
    </row>
    <row r="2491" spans="1:3" hidden="1" x14ac:dyDescent="0.3">
      <c r="A2491">
        <v>33</v>
      </c>
      <c r="B2491">
        <v>0</v>
      </c>
      <c r="C2491">
        <v>0</v>
      </c>
    </row>
    <row r="2492" spans="1:3" hidden="1" x14ac:dyDescent="0.3">
      <c r="A2492">
        <v>33</v>
      </c>
      <c r="B2492">
        <v>25</v>
      </c>
      <c r="C2492">
        <v>3.2</v>
      </c>
    </row>
    <row r="2493" spans="1:3" hidden="1" x14ac:dyDescent="0.3">
      <c r="A2493">
        <v>33</v>
      </c>
      <c r="B2493">
        <v>27</v>
      </c>
      <c r="C2493">
        <v>3.4</v>
      </c>
    </row>
    <row r="2494" spans="1:3" hidden="1" x14ac:dyDescent="0.3">
      <c r="A2494">
        <v>33</v>
      </c>
      <c r="B2494">
        <v>29</v>
      </c>
      <c r="C2494">
        <v>3.7</v>
      </c>
    </row>
    <row r="2495" spans="1:3" hidden="1" x14ac:dyDescent="0.3">
      <c r="A2495">
        <v>33</v>
      </c>
      <c r="B2495">
        <v>31</v>
      </c>
      <c r="C2495">
        <v>3.9</v>
      </c>
    </row>
    <row r="2496" spans="1:3" hidden="1" x14ac:dyDescent="0.3">
      <c r="A2496">
        <v>33</v>
      </c>
      <c r="B2496">
        <v>33</v>
      </c>
      <c r="C2496">
        <v>4.0999999999999996</v>
      </c>
    </row>
    <row r="2497" spans="1:3" hidden="1" x14ac:dyDescent="0.3">
      <c r="A2497">
        <v>33</v>
      </c>
      <c r="B2497">
        <v>35</v>
      </c>
      <c r="C2497">
        <v>4.3</v>
      </c>
    </row>
    <row r="2498" spans="1:3" hidden="1" x14ac:dyDescent="0.3">
      <c r="A2498">
        <v>33</v>
      </c>
      <c r="B2498">
        <v>37</v>
      </c>
      <c r="C2498">
        <v>4.5</v>
      </c>
    </row>
    <row r="2499" spans="1:3" hidden="1" x14ac:dyDescent="0.3">
      <c r="A2499">
        <v>33</v>
      </c>
      <c r="B2499">
        <v>39</v>
      </c>
      <c r="C2499">
        <v>4.7</v>
      </c>
    </row>
    <row r="2500" spans="1:3" hidden="1" x14ac:dyDescent="0.3">
      <c r="A2500">
        <v>33</v>
      </c>
      <c r="B2500">
        <v>41</v>
      </c>
      <c r="C2500">
        <v>4.9000000000000004</v>
      </c>
    </row>
    <row r="2501" spans="1:3" hidden="1" x14ac:dyDescent="0.3">
      <c r="A2501">
        <v>33</v>
      </c>
      <c r="B2501">
        <v>43</v>
      </c>
      <c r="C2501">
        <v>5.0999999999999996</v>
      </c>
    </row>
    <row r="2502" spans="1:3" hidden="1" x14ac:dyDescent="0.3">
      <c r="A2502">
        <v>33</v>
      </c>
      <c r="B2502">
        <v>45</v>
      </c>
      <c r="C2502">
        <v>5.3</v>
      </c>
    </row>
    <row r="2503" spans="1:3" hidden="1" x14ac:dyDescent="0.3">
      <c r="A2503">
        <v>33</v>
      </c>
      <c r="B2503">
        <v>47</v>
      </c>
      <c r="C2503">
        <v>5.5</v>
      </c>
    </row>
    <row r="2504" spans="1:3" hidden="1" x14ac:dyDescent="0.3">
      <c r="A2504">
        <v>33</v>
      </c>
      <c r="B2504">
        <v>49</v>
      </c>
      <c r="C2504">
        <v>5.6</v>
      </c>
    </row>
    <row r="2505" spans="1:3" hidden="1" x14ac:dyDescent="0.3">
      <c r="A2505">
        <v>33</v>
      </c>
      <c r="B2505">
        <v>51</v>
      </c>
      <c r="C2505">
        <v>5.8</v>
      </c>
    </row>
    <row r="2506" spans="1:3" hidden="1" x14ac:dyDescent="0.3">
      <c r="A2506">
        <v>33</v>
      </c>
      <c r="B2506">
        <v>53</v>
      </c>
      <c r="C2506">
        <v>5.9</v>
      </c>
    </row>
    <row r="2507" spans="1:3" hidden="1" x14ac:dyDescent="0.3">
      <c r="A2507">
        <v>33</v>
      </c>
      <c r="B2507">
        <v>55</v>
      </c>
      <c r="C2507">
        <v>6</v>
      </c>
    </row>
    <row r="2508" spans="1:3" hidden="1" x14ac:dyDescent="0.3">
      <c r="A2508">
        <v>33</v>
      </c>
      <c r="B2508">
        <v>57</v>
      </c>
      <c r="C2508">
        <v>6.2</v>
      </c>
    </row>
    <row r="2509" spans="1:3" hidden="1" x14ac:dyDescent="0.3">
      <c r="A2509">
        <v>33</v>
      </c>
      <c r="B2509">
        <v>59</v>
      </c>
      <c r="C2509">
        <v>6.3</v>
      </c>
    </row>
    <row r="2510" spans="1:3" hidden="1" x14ac:dyDescent="0.3">
      <c r="A2510">
        <v>33</v>
      </c>
      <c r="B2510">
        <v>61</v>
      </c>
      <c r="C2510">
        <v>6.4</v>
      </c>
    </row>
    <row r="2511" spans="1:3" hidden="1" x14ac:dyDescent="0.3">
      <c r="A2511">
        <v>33</v>
      </c>
      <c r="B2511">
        <v>63</v>
      </c>
      <c r="C2511">
        <v>6.5</v>
      </c>
    </row>
    <row r="2512" spans="1:3" hidden="1" x14ac:dyDescent="0.3">
      <c r="A2512">
        <v>33</v>
      </c>
      <c r="B2512">
        <v>65</v>
      </c>
      <c r="C2512">
        <v>6.6</v>
      </c>
    </row>
    <row r="2513" spans="1:3" hidden="1" x14ac:dyDescent="0.3">
      <c r="A2513">
        <v>33</v>
      </c>
      <c r="B2513">
        <v>67</v>
      </c>
      <c r="C2513">
        <v>6.7</v>
      </c>
    </row>
    <row r="2514" spans="1:3" hidden="1" x14ac:dyDescent="0.3">
      <c r="A2514">
        <v>33</v>
      </c>
      <c r="B2514">
        <v>69</v>
      </c>
      <c r="C2514">
        <v>6.7</v>
      </c>
    </row>
    <row r="2515" spans="1:3" hidden="1" x14ac:dyDescent="0.3">
      <c r="A2515">
        <v>33</v>
      </c>
      <c r="B2515">
        <v>71</v>
      </c>
      <c r="C2515">
        <v>6.8</v>
      </c>
    </row>
    <row r="2516" spans="1:3" hidden="1" x14ac:dyDescent="0.3">
      <c r="A2516">
        <v>33</v>
      </c>
      <c r="B2516">
        <v>73</v>
      </c>
      <c r="C2516">
        <v>6.9</v>
      </c>
    </row>
    <row r="2517" spans="1:3" hidden="1" x14ac:dyDescent="0.3">
      <c r="A2517">
        <v>33</v>
      </c>
      <c r="B2517">
        <v>75</v>
      </c>
      <c r="C2517">
        <v>6.9</v>
      </c>
    </row>
    <row r="2518" spans="1:3" hidden="1" x14ac:dyDescent="0.3">
      <c r="A2518">
        <v>33</v>
      </c>
      <c r="B2518">
        <v>77</v>
      </c>
      <c r="C2518">
        <v>7</v>
      </c>
    </row>
    <row r="2519" spans="1:3" hidden="1" x14ac:dyDescent="0.3">
      <c r="A2519">
        <v>33</v>
      </c>
      <c r="B2519">
        <v>79</v>
      </c>
      <c r="C2519">
        <v>7</v>
      </c>
    </row>
    <row r="2520" spans="1:3" hidden="1" x14ac:dyDescent="0.3">
      <c r="A2520">
        <v>33</v>
      </c>
      <c r="B2520">
        <v>81</v>
      </c>
      <c r="C2520">
        <v>7.1</v>
      </c>
    </row>
    <row r="2521" spans="1:3" hidden="1" x14ac:dyDescent="0.3">
      <c r="A2521">
        <v>33</v>
      </c>
      <c r="B2521">
        <v>83</v>
      </c>
      <c r="C2521">
        <v>7.1</v>
      </c>
    </row>
    <row r="2522" spans="1:3" hidden="1" x14ac:dyDescent="0.3">
      <c r="A2522">
        <v>33</v>
      </c>
      <c r="B2522">
        <v>85</v>
      </c>
      <c r="C2522">
        <v>7.2</v>
      </c>
    </row>
    <row r="2523" spans="1:3" hidden="1" x14ac:dyDescent="0.3">
      <c r="A2523">
        <v>33</v>
      </c>
      <c r="B2523">
        <v>87</v>
      </c>
      <c r="C2523">
        <v>7.2</v>
      </c>
    </row>
    <row r="2524" spans="1:3" hidden="1" x14ac:dyDescent="0.3">
      <c r="A2524">
        <v>33</v>
      </c>
      <c r="B2524">
        <v>89</v>
      </c>
      <c r="C2524">
        <v>7.2</v>
      </c>
    </row>
    <row r="2525" spans="1:3" hidden="1" x14ac:dyDescent="0.3">
      <c r="A2525">
        <v>33</v>
      </c>
      <c r="B2525">
        <v>91</v>
      </c>
      <c r="C2525">
        <v>7.2</v>
      </c>
    </row>
    <row r="2526" spans="1:3" hidden="1" x14ac:dyDescent="0.3">
      <c r="A2526">
        <v>33</v>
      </c>
      <c r="B2526">
        <v>93</v>
      </c>
      <c r="C2526">
        <v>7.2</v>
      </c>
    </row>
    <row r="2527" spans="1:3" hidden="1" x14ac:dyDescent="0.3">
      <c r="A2527">
        <v>33</v>
      </c>
      <c r="B2527">
        <v>95</v>
      </c>
      <c r="C2527">
        <v>7.3</v>
      </c>
    </row>
    <row r="2528" spans="1:3" hidden="1" x14ac:dyDescent="0.3">
      <c r="A2528">
        <v>33</v>
      </c>
      <c r="B2528">
        <v>97</v>
      </c>
      <c r="C2528">
        <v>7.3</v>
      </c>
    </row>
    <row r="2529" spans="1:3" hidden="1" x14ac:dyDescent="0.3">
      <c r="A2529">
        <v>33</v>
      </c>
      <c r="B2529">
        <v>99</v>
      </c>
      <c r="C2529">
        <v>7.3</v>
      </c>
    </row>
    <row r="2530" spans="1:3" hidden="1" x14ac:dyDescent="0.3">
      <c r="A2530">
        <v>33</v>
      </c>
      <c r="B2530">
        <v>101</v>
      </c>
      <c r="C2530">
        <v>7.3</v>
      </c>
    </row>
    <row r="2531" spans="1:3" hidden="1" x14ac:dyDescent="0.3">
      <c r="A2531">
        <v>33</v>
      </c>
      <c r="B2531">
        <v>103</v>
      </c>
      <c r="C2531">
        <v>7.3</v>
      </c>
    </row>
    <row r="2532" spans="1:3" hidden="1" x14ac:dyDescent="0.3">
      <c r="A2532">
        <v>33</v>
      </c>
      <c r="B2532">
        <v>105</v>
      </c>
      <c r="C2532">
        <v>7.3</v>
      </c>
    </row>
    <row r="2533" spans="1:3" hidden="1" x14ac:dyDescent="0.3">
      <c r="A2533">
        <v>33</v>
      </c>
      <c r="B2533">
        <v>107</v>
      </c>
      <c r="C2533">
        <v>7.3</v>
      </c>
    </row>
    <row r="2534" spans="1:3" hidden="1" x14ac:dyDescent="0.3">
      <c r="A2534">
        <v>33</v>
      </c>
      <c r="B2534">
        <v>109</v>
      </c>
      <c r="C2534">
        <v>7.3</v>
      </c>
    </row>
    <row r="2535" spans="1:3" hidden="1" x14ac:dyDescent="0.3">
      <c r="A2535">
        <v>33</v>
      </c>
      <c r="B2535">
        <v>111</v>
      </c>
      <c r="C2535">
        <v>7.3</v>
      </c>
    </row>
    <row r="2536" spans="1:3" hidden="1" x14ac:dyDescent="0.3">
      <c r="A2536">
        <v>33</v>
      </c>
      <c r="B2536">
        <v>113</v>
      </c>
      <c r="C2536">
        <v>7.3</v>
      </c>
    </row>
    <row r="2537" spans="1:3" hidden="1" x14ac:dyDescent="0.3">
      <c r="A2537">
        <v>33</v>
      </c>
      <c r="B2537">
        <v>115</v>
      </c>
      <c r="C2537">
        <v>7.3</v>
      </c>
    </row>
    <row r="2538" spans="1:3" hidden="1" x14ac:dyDescent="0.3">
      <c r="A2538">
        <v>33</v>
      </c>
      <c r="B2538">
        <v>117</v>
      </c>
      <c r="C2538">
        <v>7.3</v>
      </c>
    </row>
    <row r="2539" spans="1:3" hidden="1" x14ac:dyDescent="0.3">
      <c r="A2539">
        <v>33</v>
      </c>
      <c r="B2539">
        <v>119</v>
      </c>
      <c r="C2539">
        <v>7.3</v>
      </c>
    </row>
    <row r="2540" spans="1:3" hidden="1" x14ac:dyDescent="0.3">
      <c r="A2540">
        <v>33</v>
      </c>
      <c r="B2540">
        <v>121</v>
      </c>
      <c r="C2540">
        <v>7.4</v>
      </c>
    </row>
    <row r="2541" spans="1:3" hidden="1" x14ac:dyDescent="0.3">
      <c r="A2541">
        <v>33</v>
      </c>
      <c r="B2541">
        <v>123</v>
      </c>
      <c r="C2541">
        <v>7.4</v>
      </c>
    </row>
    <row r="2542" spans="1:3" hidden="1" x14ac:dyDescent="0.3">
      <c r="A2542">
        <v>33</v>
      </c>
      <c r="B2542">
        <v>125</v>
      </c>
      <c r="C2542">
        <v>7.4</v>
      </c>
    </row>
    <row r="2543" spans="1:3" hidden="1" x14ac:dyDescent="0.3">
      <c r="A2543">
        <v>33</v>
      </c>
      <c r="B2543">
        <v>127</v>
      </c>
      <c r="C2543">
        <v>7.4</v>
      </c>
    </row>
    <row r="2544" spans="1:3" hidden="1" x14ac:dyDescent="0.3">
      <c r="A2544">
        <v>33</v>
      </c>
      <c r="B2544">
        <v>129</v>
      </c>
      <c r="C2544">
        <v>7.4</v>
      </c>
    </row>
    <row r="2545" spans="1:3" hidden="1" x14ac:dyDescent="0.3">
      <c r="A2545">
        <v>33</v>
      </c>
      <c r="B2545">
        <v>131</v>
      </c>
      <c r="C2545">
        <v>7.4</v>
      </c>
    </row>
    <row r="2546" spans="1:3" hidden="1" x14ac:dyDescent="0.3">
      <c r="A2546">
        <v>33</v>
      </c>
      <c r="B2546">
        <v>133</v>
      </c>
      <c r="C2546">
        <v>7.4</v>
      </c>
    </row>
    <row r="2547" spans="1:3" hidden="1" x14ac:dyDescent="0.3">
      <c r="A2547">
        <v>33</v>
      </c>
      <c r="B2547">
        <v>135</v>
      </c>
      <c r="C2547">
        <v>7.4</v>
      </c>
    </row>
    <row r="2548" spans="1:3" hidden="1" x14ac:dyDescent="0.3">
      <c r="A2548">
        <v>33</v>
      </c>
      <c r="B2548">
        <v>137</v>
      </c>
      <c r="C2548">
        <v>7.5</v>
      </c>
    </row>
    <row r="2549" spans="1:3" hidden="1" x14ac:dyDescent="0.3">
      <c r="A2549">
        <v>33</v>
      </c>
      <c r="B2549">
        <v>139</v>
      </c>
      <c r="C2549">
        <v>7.5</v>
      </c>
    </row>
    <row r="2550" spans="1:3" hidden="1" x14ac:dyDescent="0.3">
      <c r="A2550">
        <v>33</v>
      </c>
      <c r="B2550">
        <v>141</v>
      </c>
      <c r="C2550">
        <v>7.5</v>
      </c>
    </row>
    <row r="2551" spans="1:3" hidden="1" x14ac:dyDescent="0.3">
      <c r="A2551">
        <v>33</v>
      </c>
      <c r="B2551">
        <v>143</v>
      </c>
      <c r="C2551">
        <v>7.5</v>
      </c>
    </row>
    <row r="2552" spans="1:3" hidden="1" x14ac:dyDescent="0.3">
      <c r="A2552">
        <v>33</v>
      </c>
      <c r="B2552">
        <v>145</v>
      </c>
      <c r="C2552">
        <v>7.5</v>
      </c>
    </row>
    <row r="2553" spans="1:3" hidden="1" x14ac:dyDescent="0.3">
      <c r="A2553">
        <v>33</v>
      </c>
      <c r="B2553">
        <v>147</v>
      </c>
      <c r="C2553">
        <v>7.5</v>
      </c>
    </row>
    <row r="2554" spans="1:3" hidden="1" x14ac:dyDescent="0.3">
      <c r="A2554">
        <v>33</v>
      </c>
      <c r="B2554">
        <v>149</v>
      </c>
      <c r="C2554">
        <v>7.6</v>
      </c>
    </row>
    <row r="2555" spans="1:3" hidden="1" x14ac:dyDescent="0.3">
      <c r="A2555">
        <v>33</v>
      </c>
      <c r="B2555">
        <v>151</v>
      </c>
      <c r="C2555">
        <v>7.6</v>
      </c>
    </row>
    <row r="2556" spans="1:3" hidden="1" x14ac:dyDescent="0.3">
      <c r="A2556">
        <v>33</v>
      </c>
      <c r="B2556">
        <v>153</v>
      </c>
      <c r="C2556">
        <v>7.6</v>
      </c>
    </row>
    <row r="2557" spans="1:3" hidden="1" x14ac:dyDescent="0.3">
      <c r="A2557">
        <v>33</v>
      </c>
      <c r="B2557">
        <v>155</v>
      </c>
      <c r="C2557">
        <v>7.6</v>
      </c>
    </row>
    <row r="2558" spans="1:3" hidden="1" x14ac:dyDescent="0.3">
      <c r="A2558">
        <v>33</v>
      </c>
      <c r="B2558">
        <v>157</v>
      </c>
      <c r="C2558">
        <v>7.6</v>
      </c>
    </row>
    <row r="2559" spans="1:3" hidden="1" x14ac:dyDescent="0.3">
      <c r="A2559">
        <v>33</v>
      </c>
      <c r="B2559">
        <v>159</v>
      </c>
      <c r="C2559">
        <v>7.6</v>
      </c>
    </row>
    <row r="2560" spans="1:3" hidden="1" x14ac:dyDescent="0.3">
      <c r="A2560">
        <v>33</v>
      </c>
      <c r="B2560">
        <v>161</v>
      </c>
      <c r="C2560">
        <v>7.6</v>
      </c>
    </row>
    <row r="2561" spans="1:3" hidden="1" x14ac:dyDescent="0.3">
      <c r="A2561">
        <v>33</v>
      </c>
      <c r="B2561">
        <v>163</v>
      </c>
      <c r="C2561">
        <v>7.6</v>
      </c>
    </row>
    <row r="2562" spans="1:3" hidden="1" x14ac:dyDescent="0.3">
      <c r="A2562">
        <v>33</v>
      </c>
      <c r="B2562">
        <v>165</v>
      </c>
      <c r="C2562">
        <v>7.6</v>
      </c>
    </row>
    <row r="2563" spans="1:3" hidden="1" x14ac:dyDescent="0.3">
      <c r="A2563">
        <v>33</v>
      </c>
      <c r="B2563">
        <v>167</v>
      </c>
      <c r="C2563">
        <v>7.6</v>
      </c>
    </row>
    <row r="2564" spans="1:3" hidden="1" x14ac:dyDescent="0.3">
      <c r="A2564">
        <v>33</v>
      </c>
      <c r="B2564">
        <v>169</v>
      </c>
      <c r="C2564">
        <v>7.6</v>
      </c>
    </row>
    <row r="2565" spans="1:3" hidden="1" x14ac:dyDescent="0.3">
      <c r="A2565">
        <v>33</v>
      </c>
      <c r="B2565">
        <v>171</v>
      </c>
      <c r="C2565">
        <v>7.5</v>
      </c>
    </row>
    <row r="2566" spans="1:3" hidden="1" x14ac:dyDescent="0.3">
      <c r="A2566">
        <v>33</v>
      </c>
      <c r="B2566">
        <v>173</v>
      </c>
      <c r="C2566">
        <v>7.5</v>
      </c>
    </row>
    <row r="2567" spans="1:3" hidden="1" x14ac:dyDescent="0.3">
      <c r="A2567">
        <v>33</v>
      </c>
      <c r="B2567">
        <v>175</v>
      </c>
      <c r="C2567">
        <v>7.4</v>
      </c>
    </row>
    <row r="2568" spans="1:3" hidden="1" x14ac:dyDescent="0.3">
      <c r="A2568">
        <v>33</v>
      </c>
      <c r="B2568">
        <v>177</v>
      </c>
      <c r="C2568">
        <v>7.3</v>
      </c>
    </row>
    <row r="2569" spans="1:3" hidden="1" x14ac:dyDescent="0.3">
      <c r="A2569">
        <v>34</v>
      </c>
      <c r="B2569">
        <v>0</v>
      </c>
      <c r="C2569">
        <v>0</v>
      </c>
    </row>
    <row r="2570" spans="1:3" hidden="1" x14ac:dyDescent="0.3">
      <c r="A2570">
        <v>34</v>
      </c>
      <c r="B2570">
        <v>25</v>
      </c>
      <c r="C2570">
        <v>3.2</v>
      </c>
    </row>
    <row r="2571" spans="1:3" hidden="1" x14ac:dyDescent="0.3">
      <c r="A2571">
        <v>34</v>
      </c>
      <c r="B2571">
        <v>27</v>
      </c>
      <c r="C2571">
        <v>3.4</v>
      </c>
    </row>
    <row r="2572" spans="1:3" hidden="1" x14ac:dyDescent="0.3">
      <c r="A2572">
        <v>34</v>
      </c>
      <c r="B2572">
        <v>29</v>
      </c>
      <c r="C2572">
        <v>3.7</v>
      </c>
    </row>
    <row r="2573" spans="1:3" hidden="1" x14ac:dyDescent="0.3">
      <c r="A2573">
        <v>34</v>
      </c>
      <c r="B2573">
        <v>31</v>
      </c>
      <c r="C2573">
        <v>3.9</v>
      </c>
    </row>
    <row r="2574" spans="1:3" hidden="1" x14ac:dyDescent="0.3">
      <c r="A2574">
        <v>34</v>
      </c>
      <c r="B2574">
        <v>33</v>
      </c>
      <c r="C2574">
        <v>4.0999999999999996</v>
      </c>
    </row>
    <row r="2575" spans="1:3" hidden="1" x14ac:dyDescent="0.3">
      <c r="A2575">
        <v>34</v>
      </c>
      <c r="B2575">
        <v>35</v>
      </c>
      <c r="C2575">
        <v>4.3</v>
      </c>
    </row>
    <row r="2576" spans="1:3" hidden="1" x14ac:dyDescent="0.3">
      <c r="A2576">
        <v>34</v>
      </c>
      <c r="B2576">
        <v>37</v>
      </c>
      <c r="C2576">
        <v>4.5</v>
      </c>
    </row>
    <row r="2577" spans="1:3" hidden="1" x14ac:dyDescent="0.3">
      <c r="A2577">
        <v>34</v>
      </c>
      <c r="B2577">
        <v>39</v>
      </c>
      <c r="C2577">
        <v>4.7</v>
      </c>
    </row>
    <row r="2578" spans="1:3" hidden="1" x14ac:dyDescent="0.3">
      <c r="A2578">
        <v>34</v>
      </c>
      <c r="B2578">
        <v>41</v>
      </c>
      <c r="C2578">
        <v>4.9000000000000004</v>
      </c>
    </row>
    <row r="2579" spans="1:3" hidden="1" x14ac:dyDescent="0.3">
      <c r="A2579">
        <v>34</v>
      </c>
      <c r="B2579">
        <v>43</v>
      </c>
      <c r="C2579">
        <v>5.0999999999999996</v>
      </c>
    </row>
    <row r="2580" spans="1:3" hidden="1" x14ac:dyDescent="0.3">
      <c r="A2580">
        <v>34</v>
      </c>
      <c r="B2580">
        <v>45</v>
      </c>
      <c r="C2580">
        <v>5.3</v>
      </c>
    </row>
    <row r="2581" spans="1:3" hidden="1" x14ac:dyDescent="0.3">
      <c r="A2581">
        <v>34</v>
      </c>
      <c r="B2581">
        <v>47</v>
      </c>
      <c r="C2581">
        <v>5.5</v>
      </c>
    </row>
    <row r="2582" spans="1:3" hidden="1" x14ac:dyDescent="0.3">
      <c r="A2582">
        <v>34</v>
      </c>
      <c r="B2582">
        <v>49</v>
      </c>
      <c r="C2582">
        <v>5.6</v>
      </c>
    </row>
    <row r="2583" spans="1:3" hidden="1" x14ac:dyDescent="0.3">
      <c r="A2583">
        <v>34</v>
      </c>
      <c r="B2583">
        <v>51</v>
      </c>
      <c r="C2583">
        <v>5.8</v>
      </c>
    </row>
    <row r="2584" spans="1:3" hidden="1" x14ac:dyDescent="0.3">
      <c r="A2584">
        <v>34</v>
      </c>
      <c r="B2584">
        <v>53</v>
      </c>
      <c r="C2584">
        <v>5.9</v>
      </c>
    </row>
    <row r="2585" spans="1:3" hidden="1" x14ac:dyDescent="0.3">
      <c r="A2585">
        <v>34</v>
      </c>
      <c r="B2585">
        <v>55</v>
      </c>
      <c r="C2585">
        <v>6</v>
      </c>
    </row>
    <row r="2586" spans="1:3" hidden="1" x14ac:dyDescent="0.3">
      <c r="A2586">
        <v>34</v>
      </c>
      <c r="B2586">
        <v>57</v>
      </c>
      <c r="C2586">
        <v>6.2</v>
      </c>
    </row>
    <row r="2587" spans="1:3" hidden="1" x14ac:dyDescent="0.3">
      <c r="A2587">
        <v>34</v>
      </c>
      <c r="B2587">
        <v>59</v>
      </c>
      <c r="C2587">
        <v>6.3</v>
      </c>
    </row>
    <row r="2588" spans="1:3" hidden="1" x14ac:dyDescent="0.3">
      <c r="A2588">
        <v>34</v>
      </c>
      <c r="B2588">
        <v>61</v>
      </c>
      <c r="C2588">
        <v>6.4</v>
      </c>
    </row>
    <row r="2589" spans="1:3" hidden="1" x14ac:dyDescent="0.3">
      <c r="A2589">
        <v>34</v>
      </c>
      <c r="B2589">
        <v>63</v>
      </c>
      <c r="C2589">
        <v>6.5</v>
      </c>
    </row>
    <row r="2590" spans="1:3" hidden="1" x14ac:dyDescent="0.3">
      <c r="A2590">
        <v>34</v>
      </c>
      <c r="B2590">
        <v>65</v>
      </c>
      <c r="C2590">
        <v>6.6</v>
      </c>
    </row>
    <row r="2591" spans="1:3" hidden="1" x14ac:dyDescent="0.3">
      <c r="A2591">
        <v>34</v>
      </c>
      <c r="B2591">
        <v>67</v>
      </c>
      <c r="C2591">
        <v>6.7</v>
      </c>
    </row>
    <row r="2592" spans="1:3" hidden="1" x14ac:dyDescent="0.3">
      <c r="A2592">
        <v>34</v>
      </c>
      <c r="B2592">
        <v>69</v>
      </c>
      <c r="C2592">
        <v>6.8</v>
      </c>
    </row>
    <row r="2593" spans="1:3" hidden="1" x14ac:dyDescent="0.3">
      <c r="A2593">
        <v>34</v>
      </c>
      <c r="B2593">
        <v>71</v>
      </c>
      <c r="C2593">
        <v>6.8</v>
      </c>
    </row>
    <row r="2594" spans="1:3" hidden="1" x14ac:dyDescent="0.3">
      <c r="A2594">
        <v>34</v>
      </c>
      <c r="B2594">
        <v>73</v>
      </c>
      <c r="C2594">
        <v>6.9</v>
      </c>
    </row>
    <row r="2595" spans="1:3" hidden="1" x14ac:dyDescent="0.3">
      <c r="A2595">
        <v>34</v>
      </c>
      <c r="B2595">
        <v>75</v>
      </c>
      <c r="C2595">
        <v>7</v>
      </c>
    </row>
    <row r="2596" spans="1:3" hidden="1" x14ac:dyDescent="0.3">
      <c r="A2596">
        <v>34</v>
      </c>
      <c r="B2596">
        <v>77</v>
      </c>
      <c r="C2596">
        <v>7</v>
      </c>
    </row>
    <row r="2597" spans="1:3" hidden="1" x14ac:dyDescent="0.3">
      <c r="A2597">
        <v>34</v>
      </c>
      <c r="B2597">
        <v>79</v>
      </c>
      <c r="C2597">
        <v>7.1</v>
      </c>
    </row>
    <row r="2598" spans="1:3" hidden="1" x14ac:dyDescent="0.3">
      <c r="A2598">
        <v>34</v>
      </c>
      <c r="B2598">
        <v>81</v>
      </c>
      <c r="C2598">
        <v>7.1</v>
      </c>
    </row>
    <row r="2599" spans="1:3" hidden="1" x14ac:dyDescent="0.3">
      <c r="A2599">
        <v>34</v>
      </c>
      <c r="B2599">
        <v>83</v>
      </c>
      <c r="C2599">
        <v>7.1</v>
      </c>
    </row>
    <row r="2600" spans="1:3" hidden="1" x14ac:dyDescent="0.3">
      <c r="A2600">
        <v>34</v>
      </c>
      <c r="B2600">
        <v>85</v>
      </c>
      <c r="C2600">
        <v>7.2</v>
      </c>
    </row>
    <row r="2601" spans="1:3" hidden="1" x14ac:dyDescent="0.3">
      <c r="A2601">
        <v>34</v>
      </c>
      <c r="B2601">
        <v>87</v>
      </c>
      <c r="C2601">
        <v>7.2</v>
      </c>
    </row>
    <row r="2602" spans="1:3" hidden="1" x14ac:dyDescent="0.3">
      <c r="A2602">
        <v>34</v>
      </c>
      <c r="B2602">
        <v>89</v>
      </c>
      <c r="C2602">
        <v>7.2</v>
      </c>
    </row>
    <row r="2603" spans="1:3" hidden="1" x14ac:dyDescent="0.3">
      <c r="A2603">
        <v>34</v>
      </c>
      <c r="B2603">
        <v>91</v>
      </c>
      <c r="C2603">
        <v>7.2</v>
      </c>
    </row>
    <row r="2604" spans="1:3" hidden="1" x14ac:dyDescent="0.3">
      <c r="A2604">
        <v>34</v>
      </c>
      <c r="B2604">
        <v>93</v>
      </c>
      <c r="C2604">
        <v>7.3</v>
      </c>
    </row>
    <row r="2605" spans="1:3" hidden="1" x14ac:dyDescent="0.3">
      <c r="A2605">
        <v>34</v>
      </c>
      <c r="B2605">
        <v>95</v>
      </c>
      <c r="C2605">
        <v>7.3</v>
      </c>
    </row>
    <row r="2606" spans="1:3" hidden="1" x14ac:dyDescent="0.3">
      <c r="A2606">
        <v>34</v>
      </c>
      <c r="B2606">
        <v>97</v>
      </c>
      <c r="C2606">
        <v>7.3</v>
      </c>
    </row>
    <row r="2607" spans="1:3" hidden="1" x14ac:dyDescent="0.3">
      <c r="A2607">
        <v>34</v>
      </c>
      <c r="B2607">
        <v>99</v>
      </c>
      <c r="C2607">
        <v>7.3</v>
      </c>
    </row>
    <row r="2608" spans="1:3" hidden="1" x14ac:dyDescent="0.3">
      <c r="A2608">
        <v>34</v>
      </c>
      <c r="B2608">
        <v>101</v>
      </c>
      <c r="C2608">
        <v>7.3</v>
      </c>
    </row>
    <row r="2609" spans="1:3" hidden="1" x14ac:dyDescent="0.3">
      <c r="A2609">
        <v>34</v>
      </c>
      <c r="B2609">
        <v>103</v>
      </c>
      <c r="C2609">
        <v>7.3</v>
      </c>
    </row>
    <row r="2610" spans="1:3" hidden="1" x14ac:dyDescent="0.3">
      <c r="A2610">
        <v>34</v>
      </c>
      <c r="B2610">
        <v>105</v>
      </c>
      <c r="C2610">
        <v>7.3</v>
      </c>
    </row>
    <row r="2611" spans="1:3" hidden="1" x14ac:dyDescent="0.3">
      <c r="A2611">
        <v>34</v>
      </c>
      <c r="B2611">
        <v>107</v>
      </c>
      <c r="C2611">
        <v>7.3</v>
      </c>
    </row>
    <row r="2612" spans="1:3" hidden="1" x14ac:dyDescent="0.3">
      <c r="A2612">
        <v>34</v>
      </c>
      <c r="B2612">
        <v>109</v>
      </c>
      <c r="C2612">
        <v>7.3</v>
      </c>
    </row>
    <row r="2613" spans="1:3" hidden="1" x14ac:dyDescent="0.3">
      <c r="A2613">
        <v>34</v>
      </c>
      <c r="B2613">
        <v>111</v>
      </c>
      <c r="C2613">
        <v>7.3</v>
      </c>
    </row>
    <row r="2614" spans="1:3" hidden="1" x14ac:dyDescent="0.3">
      <c r="A2614">
        <v>34</v>
      </c>
      <c r="B2614">
        <v>113</v>
      </c>
      <c r="C2614">
        <v>7.3</v>
      </c>
    </row>
    <row r="2615" spans="1:3" hidden="1" x14ac:dyDescent="0.3">
      <c r="A2615">
        <v>34</v>
      </c>
      <c r="B2615">
        <v>115</v>
      </c>
      <c r="C2615">
        <v>7.3</v>
      </c>
    </row>
    <row r="2616" spans="1:3" hidden="1" x14ac:dyDescent="0.3">
      <c r="A2616">
        <v>34</v>
      </c>
      <c r="B2616">
        <v>117</v>
      </c>
      <c r="C2616">
        <v>7.3</v>
      </c>
    </row>
    <row r="2617" spans="1:3" hidden="1" x14ac:dyDescent="0.3">
      <c r="A2617">
        <v>34</v>
      </c>
      <c r="B2617">
        <v>119</v>
      </c>
      <c r="C2617">
        <v>7.3</v>
      </c>
    </row>
    <row r="2618" spans="1:3" hidden="1" x14ac:dyDescent="0.3">
      <c r="A2618">
        <v>34</v>
      </c>
      <c r="B2618">
        <v>121</v>
      </c>
      <c r="C2618">
        <v>7.4</v>
      </c>
    </row>
    <row r="2619" spans="1:3" hidden="1" x14ac:dyDescent="0.3">
      <c r="A2619">
        <v>34</v>
      </c>
      <c r="B2619">
        <v>123</v>
      </c>
      <c r="C2619">
        <v>7.4</v>
      </c>
    </row>
    <row r="2620" spans="1:3" hidden="1" x14ac:dyDescent="0.3">
      <c r="A2620">
        <v>34</v>
      </c>
      <c r="B2620">
        <v>125</v>
      </c>
      <c r="C2620">
        <v>7.4</v>
      </c>
    </row>
    <row r="2621" spans="1:3" hidden="1" x14ac:dyDescent="0.3">
      <c r="A2621">
        <v>34</v>
      </c>
      <c r="B2621">
        <v>127</v>
      </c>
      <c r="C2621">
        <v>7.4</v>
      </c>
    </row>
    <row r="2622" spans="1:3" hidden="1" x14ac:dyDescent="0.3">
      <c r="A2622">
        <v>34</v>
      </c>
      <c r="B2622">
        <v>129</v>
      </c>
      <c r="C2622">
        <v>7.4</v>
      </c>
    </row>
    <row r="2623" spans="1:3" hidden="1" x14ac:dyDescent="0.3">
      <c r="A2623">
        <v>34</v>
      </c>
      <c r="B2623">
        <v>131</v>
      </c>
      <c r="C2623">
        <v>7.4</v>
      </c>
    </row>
    <row r="2624" spans="1:3" hidden="1" x14ac:dyDescent="0.3">
      <c r="A2624">
        <v>34</v>
      </c>
      <c r="B2624">
        <v>133</v>
      </c>
      <c r="C2624">
        <v>7.4</v>
      </c>
    </row>
    <row r="2625" spans="1:3" hidden="1" x14ac:dyDescent="0.3">
      <c r="A2625">
        <v>34</v>
      </c>
      <c r="B2625">
        <v>135</v>
      </c>
      <c r="C2625">
        <v>7.4</v>
      </c>
    </row>
    <row r="2626" spans="1:3" hidden="1" x14ac:dyDescent="0.3">
      <c r="A2626">
        <v>34</v>
      </c>
      <c r="B2626">
        <v>137</v>
      </c>
      <c r="C2626">
        <v>7.4</v>
      </c>
    </row>
    <row r="2627" spans="1:3" hidden="1" x14ac:dyDescent="0.3">
      <c r="A2627">
        <v>34</v>
      </c>
      <c r="B2627">
        <v>139</v>
      </c>
      <c r="C2627">
        <v>7.5</v>
      </c>
    </row>
    <row r="2628" spans="1:3" hidden="1" x14ac:dyDescent="0.3">
      <c r="A2628">
        <v>34</v>
      </c>
      <c r="B2628">
        <v>141</v>
      </c>
      <c r="C2628">
        <v>7.5</v>
      </c>
    </row>
    <row r="2629" spans="1:3" hidden="1" x14ac:dyDescent="0.3">
      <c r="A2629">
        <v>34</v>
      </c>
      <c r="B2629">
        <v>143</v>
      </c>
      <c r="C2629">
        <v>7.5</v>
      </c>
    </row>
    <row r="2630" spans="1:3" hidden="1" x14ac:dyDescent="0.3">
      <c r="A2630">
        <v>34</v>
      </c>
      <c r="B2630">
        <v>145</v>
      </c>
      <c r="C2630">
        <v>7.5</v>
      </c>
    </row>
    <row r="2631" spans="1:3" hidden="1" x14ac:dyDescent="0.3">
      <c r="A2631">
        <v>34</v>
      </c>
      <c r="B2631">
        <v>147</v>
      </c>
      <c r="C2631">
        <v>7.5</v>
      </c>
    </row>
    <row r="2632" spans="1:3" hidden="1" x14ac:dyDescent="0.3">
      <c r="A2632">
        <v>34</v>
      </c>
      <c r="B2632">
        <v>149</v>
      </c>
      <c r="C2632">
        <v>7.5</v>
      </c>
    </row>
    <row r="2633" spans="1:3" hidden="1" x14ac:dyDescent="0.3">
      <c r="A2633">
        <v>34</v>
      </c>
      <c r="B2633">
        <v>151</v>
      </c>
      <c r="C2633">
        <v>7.6</v>
      </c>
    </row>
    <row r="2634" spans="1:3" hidden="1" x14ac:dyDescent="0.3">
      <c r="A2634">
        <v>34</v>
      </c>
      <c r="B2634">
        <v>153</v>
      </c>
      <c r="C2634">
        <v>7.6</v>
      </c>
    </row>
    <row r="2635" spans="1:3" hidden="1" x14ac:dyDescent="0.3">
      <c r="A2635">
        <v>34</v>
      </c>
      <c r="B2635">
        <v>155</v>
      </c>
      <c r="C2635">
        <v>7.6</v>
      </c>
    </row>
    <row r="2636" spans="1:3" hidden="1" x14ac:dyDescent="0.3">
      <c r="A2636">
        <v>34</v>
      </c>
      <c r="B2636">
        <v>157</v>
      </c>
      <c r="C2636">
        <v>7.6</v>
      </c>
    </row>
    <row r="2637" spans="1:3" hidden="1" x14ac:dyDescent="0.3">
      <c r="A2637">
        <v>34</v>
      </c>
      <c r="B2637">
        <v>159</v>
      </c>
      <c r="C2637">
        <v>7.6</v>
      </c>
    </row>
    <row r="2638" spans="1:3" hidden="1" x14ac:dyDescent="0.3">
      <c r="A2638">
        <v>34</v>
      </c>
      <c r="B2638">
        <v>161</v>
      </c>
      <c r="C2638">
        <v>7.6</v>
      </c>
    </row>
    <row r="2639" spans="1:3" hidden="1" x14ac:dyDescent="0.3">
      <c r="A2639">
        <v>34</v>
      </c>
      <c r="B2639">
        <v>163</v>
      </c>
      <c r="C2639">
        <v>7.6</v>
      </c>
    </row>
    <row r="2640" spans="1:3" hidden="1" x14ac:dyDescent="0.3">
      <c r="A2640">
        <v>34</v>
      </c>
      <c r="B2640">
        <v>165</v>
      </c>
      <c r="C2640">
        <v>7.6</v>
      </c>
    </row>
    <row r="2641" spans="1:3" hidden="1" x14ac:dyDescent="0.3">
      <c r="A2641">
        <v>34</v>
      </c>
      <c r="B2641">
        <v>167</v>
      </c>
      <c r="C2641">
        <v>7.6</v>
      </c>
    </row>
    <row r="2642" spans="1:3" hidden="1" x14ac:dyDescent="0.3">
      <c r="A2642">
        <v>34</v>
      </c>
      <c r="B2642">
        <v>169</v>
      </c>
      <c r="C2642">
        <v>7.5</v>
      </c>
    </row>
    <row r="2643" spans="1:3" hidden="1" x14ac:dyDescent="0.3">
      <c r="A2643">
        <v>34</v>
      </c>
      <c r="B2643">
        <v>171</v>
      </c>
      <c r="C2643">
        <v>7.5</v>
      </c>
    </row>
    <row r="2644" spans="1:3" hidden="1" x14ac:dyDescent="0.3">
      <c r="A2644">
        <v>34</v>
      </c>
      <c r="B2644">
        <v>173</v>
      </c>
      <c r="C2644">
        <v>7.4</v>
      </c>
    </row>
    <row r="2645" spans="1:3" hidden="1" x14ac:dyDescent="0.3">
      <c r="A2645">
        <v>34</v>
      </c>
      <c r="B2645">
        <v>175</v>
      </c>
      <c r="C2645">
        <v>7.4</v>
      </c>
    </row>
    <row r="2646" spans="1:3" hidden="1" x14ac:dyDescent="0.3">
      <c r="A2646">
        <v>34</v>
      </c>
      <c r="B2646">
        <v>177</v>
      </c>
      <c r="C2646">
        <v>7.3</v>
      </c>
    </row>
    <row r="2647" spans="1:3" hidden="1" x14ac:dyDescent="0.3">
      <c r="A2647">
        <v>35</v>
      </c>
      <c r="B2647">
        <v>0</v>
      </c>
      <c r="C2647">
        <v>0</v>
      </c>
    </row>
    <row r="2648" spans="1:3" hidden="1" x14ac:dyDescent="0.3">
      <c r="A2648">
        <v>35</v>
      </c>
      <c r="B2648">
        <v>25</v>
      </c>
      <c r="C2648">
        <v>3.2</v>
      </c>
    </row>
    <row r="2649" spans="1:3" hidden="1" x14ac:dyDescent="0.3">
      <c r="A2649">
        <v>35</v>
      </c>
      <c r="B2649">
        <v>27</v>
      </c>
      <c r="C2649">
        <v>3.4</v>
      </c>
    </row>
    <row r="2650" spans="1:3" hidden="1" x14ac:dyDescent="0.3">
      <c r="A2650">
        <v>35</v>
      </c>
      <c r="B2650">
        <v>29</v>
      </c>
      <c r="C2650">
        <v>3.7</v>
      </c>
    </row>
    <row r="2651" spans="1:3" hidden="1" x14ac:dyDescent="0.3">
      <c r="A2651">
        <v>35</v>
      </c>
      <c r="B2651">
        <v>31</v>
      </c>
      <c r="C2651">
        <v>3.9</v>
      </c>
    </row>
    <row r="2652" spans="1:3" hidden="1" x14ac:dyDescent="0.3">
      <c r="A2652">
        <v>35</v>
      </c>
      <c r="B2652">
        <v>33</v>
      </c>
      <c r="C2652">
        <v>4.0999999999999996</v>
      </c>
    </row>
    <row r="2653" spans="1:3" hidden="1" x14ac:dyDescent="0.3">
      <c r="A2653">
        <v>35</v>
      </c>
      <c r="B2653">
        <v>35</v>
      </c>
      <c r="C2653">
        <v>4.3</v>
      </c>
    </row>
    <row r="2654" spans="1:3" hidden="1" x14ac:dyDescent="0.3">
      <c r="A2654">
        <v>35</v>
      </c>
      <c r="B2654">
        <v>37</v>
      </c>
      <c r="C2654">
        <v>4.5999999999999996</v>
      </c>
    </row>
    <row r="2655" spans="1:3" hidden="1" x14ac:dyDescent="0.3">
      <c r="A2655">
        <v>35</v>
      </c>
      <c r="B2655">
        <v>39</v>
      </c>
      <c r="C2655">
        <v>4.8</v>
      </c>
    </row>
    <row r="2656" spans="1:3" hidden="1" x14ac:dyDescent="0.3">
      <c r="A2656">
        <v>35</v>
      </c>
      <c r="B2656">
        <v>41</v>
      </c>
      <c r="C2656">
        <v>4.9000000000000004</v>
      </c>
    </row>
    <row r="2657" spans="1:3" hidden="1" x14ac:dyDescent="0.3">
      <c r="A2657">
        <v>35</v>
      </c>
      <c r="B2657">
        <v>43</v>
      </c>
      <c r="C2657">
        <v>5.0999999999999996</v>
      </c>
    </row>
    <row r="2658" spans="1:3" hidden="1" x14ac:dyDescent="0.3">
      <c r="A2658">
        <v>35</v>
      </c>
      <c r="B2658">
        <v>45</v>
      </c>
      <c r="C2658">
        <v>5.3</v>
      </c>
    </row>
    <row r="2659" spans="1:3" hidden="1" x14ac:dyDescent="0.3">
      <c r="A2659">
        <v>35</v>
      </c>
      <c r="B2659">
        <v>47</v>
      </c>
      <c r="C2659">
        <v>5.5</v>
      </c>
    </row>
    <row r="2660" spans="1:3" hidden="1" x14ac:dyDescent="0.3">
      <c r="A2660">
        <v>35</v>
      </c>
      <c r="B2660">
        <v>49</v>
      </c>
      <c r="C2660">
        <v>5.6</v>
      </c>
    </row>
    <row r="2661" spans="1:3" hidden="1" x14ac:dyDescent="0.3">
      <c r="A2661">
        <v>35</v>
      </c>
      <c r="B2661">
        <v>51</v>
      </c>
      <c r="C2661">
        <v>5.8</v>
      </c>
    </row>
    <row r="2662" spans="1:3" hidden="1" x14ac:dyDescent="0.3">
      <c r="A2662">
        <v>35</v>
      </c>
      <c r="B2662">
        <v>53</v>
      </c>
      <c r="C2662">
        <v>5.9</v>
      </c>
    </row>
    <row r="2663" spans="1:3" hidden="1" x14ac:dyDescent="0.3">
      <c r="A2663">
        <v>35</v>
      </c>
      <c r="B2663">
        <v>55</v>
      </c>
      <c r="C2663">
        <v>6.1</v>
      </c>
    </row>
    <row r="2664" spans="1:3" hidden="1" x14ac:dyDescent="0.3">
      <c r="A2664">
        <v>35</v>
      </c>
      <c r="B2664">
        <v>57</v>
      </c>
      <c r="C2664">
        <v>6.2</v>
      </c>
    </row>
    <row r="2665" spans="1:3" hidden="1" x14ac:dyDescent="0.3">
      <c r="A2665">
        <v>35</v>
      </c>
      <c r="B2665">
        <v>59</v>
      </c>
      <c r="C2665">
        <v>6.3</v>
      </c>
    </row>
    <row r="2666" spans="1:3" hidden="1" x14ac:dyDescent="0.3">
      <c r="A2666">
        <v>35</v>
      </c>
      <c r="B2666">
        <v>61</v>
      </c>
      <c r="C2666">
        <v>6.4</v>
      </c>
    </row>
    <row r="2667" spans="1:3" hidden="1" x14ac:dyDescent="0.3">
      <c r="A2667">
        <v>35</v>
      </c>
      <c r="B2667">
        <v>63</v>
      </c>
      <c r="C2667">
        <v>6.5</v>
      </c>
    </row>
    <row r="2668" spans="1:3" hidden="1" x14ac:dyDescent="0.3">
      <c r="A2668">
        <v>35</v>
      </c>
      <c r="B2668">
        <v>65</v>
      </c>
      <c r="C2668">
        <v>6.6</v>
      </c>
    </row>
    <row r="2669" spans="1:3" hidden="1" x14ac:dyDescent="0.3">
      <c r="A2669">
        <v>35</v>
      </c>
      <c r="B2669">
        <v>67</v>
      </c>
      <c r="C2669">
        <v>6.7</v>
      </c>
    </row>
    <row r="2670" spans="1:3" hidden="1" x14ac:dyDescent="0.3">
      <c r="A2670">
        <v>35</v>
      </c>
      <c r="B2670">
        <v>69</v>
      </c>
      <c r="C2670">
        <v>6.8</v>
      </c>
    </row>
    <row r="2671" spans="1:3" hidden="1" x14ac:dyDescent="0.3">
      <c r="A2671">
        <v>35</v>
      </c>
      <c r="B2671">
        <v>71</v>
      </c>
      <c r="C2671">
        <v>6.9</v>
      </c>
    </row>
    <row r="2672" spans="1:3" hidden="1" x14ac:dyDescent="0.3">
      <c r="A2672">
        <v>35</v>
      </c>
      <c r="B2672">
        <v>73</v>
      </c>
      <c r="C2672">
        <v>6.9</v>
      </c>
    </row>
    <row r="2673" spans="1:3" hidden="1" x14ac:dyDescent="0.3">
      <c r="A2673">
        <v>35</v>
      </c>
      <c r="B2673">
        <v>75</v>
      </c>
      <c r="C2673">
        <v>7</v>
      </c>
    </row>
    <row r="2674" spans="1:3" hidden="1" x14ac:dyDescent="0.3">
      <c r="A2674">
        <v>35</v>
      </c>
      <c r="B2674">
        <v>77</v>
      </c>
      <c r="C2674">
        <v>7</v>
      </c>
    </row>
    <row r="2675" spans="1:3" hidden="1" x14ac:dyDescent="0.3">
      <c r="A2675">
        <v>35</v>
      </c>
      <c r="B2675">
        <v>79</v>
      </c>
      <c r="C2675">
        <v>7.1</v>
      </c>
    </row>
    <row r="2676" spans="1:3" hidden="1" x14ac:dyDescent="0.3">
      <c r="A2676">
        <v>35</v>
      </c>
      <c r="B2676">
        <v>81</v>
      </c>
      <c r="C2676">
        <v>7.1</v>
      </c>
    </row>
    <row r="2677" spans="1:3" hidden="1" x14ac:dyDescent="0.3">
      <c r="A2677">
        <v>35</v>
      </c>
      <c r="B2677">
        <v>83</v>
      </c>
      <c r="C2677">
        <v>7.2</v>
      </c>
    </row>
    <row r="2678" spans="1:3" hidden="1" x14ac:dyDescent="0.3">
      <c r="A2678">
        <v>35</v>
      </c>
      <c r="B2678">
        <v>85</v>
      </c>
      <c r="C2678">
        <v>7.2</v>
      </c>
    </row>
    <row r="2679" spans="1:3" hidden="1" x14ac:dyDescent="0.3">
      <c r="A2679">
        <v>35</v>
      </c>
      <c r="B2679">
        <v>87</v>
      </c>
      <c r="C2679">
        <v>7.2</v>
      </c>
    </row>
    <row r="2680" spans="1:3" hidden="1" x14ac:dyDescent="0.3">
      <c r="A2680">
        <v>35</v>
      </c>
      <c r="B2680">
        <v>89</v>
      </c>
      <c r="C2680">
        <v>7.3</v>
      </c>
    </row>
    <row r="2681" spans="1:3" hidden="1" x14ac:dyDescent="0.3">
      <c r="A2681">
        <v>35</v>
      </c>
      <c r="B2681">
        <v>91</v>
      </c>
      <c r="C2681">
        <v>7.3</v>
      </c>
    </row>
    <row r="2682" spans="1:3" hidden="1" x14ac:dyDescent="0.3">
      <c r="A2682">
        <v>35</v>
      </c>
      <c r="B2682">
        <v>93</v>
      </c>
      <c r="C2682">
        <v>7.3</v>
      </c>
    </row>
    <row r="2683" spans="1:3" hidden="1" x14ac:dyDescent="0.3">
      <c r="A2683">
        <v>35</v>
      </c>
      <c r="B2683">
        <v>95</v>
      </c>
      <c r="C2683">
        <v>7.3</v>
      </c>
    </row>
    <row r="2684" spans="1:3" hidden="1" x14ac:dyDescent="0.3">
      <c r="A2684">
        <v>35</v>
      </c>
      <c r="B2684">
        <v>97</v>
      </c>
      <c r="C2684">
        <v>7.3</v>
      </c>
    </row>
    <row r="2685" spans="1:3" hidden="1" x14ac:dyDescent="0.3">
      <c r="A2685">
        <v>35</v>
      </c>
      <c r="B2685">
        <v>99</v>
      </c>
      <c r="C2685">
        <v>7.3</v>
      </c>
    </row>
    <row r="2686" spans="1:3" hidden="1" x14ac:dyDescent="0.3">
      <c r="A2686">
        <v>35</v>
      </c>
      <c r="B2686">
        <v>101</v>
      </c>
      <c r="C2686">
        <v>7.3</v>
      </c>
    </row>
    <row r="2687" spans="1:3" hidden="1" x14ac:dyDescent="0.3">
      <c r="A2687">
        <v>35</v>
      </c>
      <c r="B2687">
        <v>103</v>
      </c>
      <c r="C2687">
        <v>7.3</v>
      </c>
    </row>
    <row r="2688" spans="1:3" hidden="1" x14ac:dyDescent="0.3">
      <c r="A2688">
        <v>35</v>
      </c>
      <c r="B2688">
        <v>105</v>
      </c>
      <c r="C2688">
        <v>7.3</v>
      </c>
    </row>
    <row r="2689" spans="1:3" hidden="1" x14ac:dyDescent="0.3">
      <c r="A2689">
        <v>35</v>
      </c>
      <c r="B2689">
        <v>107</v>
      </c>
      <c r="C2689">
        <v>7.3</v>
      </c>
    </row>
    <row r="2690" spans="1:3" hidden="1" x14ac:dyDescent="0.3">
      <c r="A2690">
        <v>35</v>
      </c>
      <c r="B2690">
        <v>109</v>
      </c>
      <c r="C2690">
        <v>7.3</v>
      </c>
    </row>
    <row r="2691" spans="1:3" hidden="1" x14ac:dyDescent="0.3">
      <c r="A2691">
        <v>35</v>
      </c>
      <c r="B2691">
        <v>111</v>
      </c>
      <c r="C2691">
        <v>7.4</v>
      </c>
    </row>
    <row r="2692" spans="1:3" hidden="1" x14ac:dyDescent="0.3">
      <c r="A2692">
        <v>35</v>
      </c>
      <c r="B2692">
        <v>113</v>
      </c>
      <c r="C2692">
        <v>7.4</v>
      </c>
    </row>
    <row r="2693" spans="1:3" hidden="1" x14ac:dyDescent="0.3">
      <c r="A2693">
        <v>35</v>
      </c>
      <c r="B2693">
        <v>115</v>
      </c>
      <c r="C2693">
        <v>7.4</v>
      </c>
    </row>
    <row r="2694" spans="1:3" hidden="1" x14ac:dyDescent="0.3">
      <c r="A2694">
        <v>35</v>
      </c>
      <c r="B2694">
        <v>117</v>
      </c>
      <c r="C2694">
        <v>7.4</v>
      </c>
    </row>
    <row r="2695" spans="1:3" hidden="1" x14ac:dyDescent="0.3">
      <c r="A2695">
        <v>35</v>
      </c>
      <c r="B2695">
        <v>119</v>
      </c>
      <c r="C2695">
        <v>7.4</v>
      </c>
    </row>
    <row r="2696" spans="1:3" hidden="1" x14ac:dyDescent="0.3">
      <c r="A2696">
        <v>35</v>
      </c>
      <c r="B2696">
        <v>121</v>
      </c>
      <c r="C2696">
        <v>7.4</v>
      </c>
    </row>
    <row r="2697" spans="1:3" hidden="1" x14ac:dyDescent="0.3">
      <c r="A2697">
        <v>35</v>
      </c>
      <c r="B2697">
        <v>123</v>
      </c>
      <c r="C2697">
        <v>7.4</v>
      </c>
    </row>
    <row r="2698" spans="1:3" hidden="1" x14ac:dyDescent="0.3">
      <c r="A2698">
        <v>35</v>
      </c>
      <c r="B2698">
        <v>125</v>
      </c>
      <c r="C2698">
        <v>7.4</v>
      </c>
    </row>
    <row r="2699" spans="1:3" hidden="1" x14ac:dyDescent="0.3">
      <c r="A2699">
        <v>35</v>
      </c>
      <c r="B2699">
        <v>127</v>
      </c>
      <c r="C2699">
        <v>7.4</v>
      </c>
    </row>
    <row r="2700" spans="1:3" hidden="1" x14ac:dyDescent="0.3">
      <c r="A2700">
        <v>35</v>
      </c>
      <c r="B2700">
        <v>129</v>
      </c>
      <c r="C2700">
        <v>7.4</v>
      </c>
    </row>
    <row r="2701" spans="1:3" hidden="1" x14ac:dyDescent="0.3">
      <c r="A2701">
        <v>35</v>
      </c>
      <c r="B2701">
        <v>131</v>
      </c>
      <c r="C2701">
        <v>7.4</v>
      </c>
    </row>
    <row r="2702" spans="1:3" hidden="1" x14ac:dyDescent="0.3">
      <c r="A2702">
        <v>35</v>
      </c>
      <c r="B2702">
        <v>133</v>
      </c>
      <c r="C2702">
        <v>7.4</v>
      </c>
    </row>
    <row r="2703" spans="1:3" hidden="1" x14ac:dyDescent="0.3">
      <c r="A2703">
        <v>35</v>
      </c>
      <c r="B2703">
        <v>135</v>
      </c>
      <c r="C2703">
        <v>7.4</v>
      </c>
    </row>
    <row r="2704" spans="1:3" hidden="1" x14ac:dyDescent="0.3">
      <c r="A2704">
        <v>35</v>
      </c>
      <c r="B2704">
        <v>137</v>
      </c>
      <c r="C2704">
        <v>7.4</v>
      </c>
    </row>
    <row r="2705" spans="1:3" hidden="1" x14ac:dyDescent="0.3">
      <c r="A2705">
        <v>35</v>
      </c>
      <c r="B2705">
        <v>139</v>
      </c>
      <c r="C2705">
        <v>7.5</v>
      </c>
    </row>
    <row r="2706" spans="1:3" hidden="1" x14ac:dyDescent="0.3">
      <c r="A2706">
        <v>35</v>
      </c>
      <c r="B2706">
        <v>141</v>
      </c>
      <c r="C2706">
        <v>7.5</v>
      </c>
    </row>
    <row r="2707" spans="1:3" hidden="1" x14ac:dyDescent="0.3">
      <c r="A2707">
        <v>35</v>
      </c>
      <c r="B2707">
        <v>143</v>
      </c>
      <c r="C2707">
        <v>7.5</v>
      </c>
    </row>
    <row r="2708" spans="1:3" hidden="1" x14ac:dyDescent="0.3">
      <c r="A2708">
        <v>35</v>
      </c>
      <c r="B2708">
        <v>145</v>
      </c>
      <c r="C2708">
        <v>7.5</v>
      </c>
    </row>
    <row r="2709" spans="1:3" hidden="1" x14ac:dyDescent="0.3">
      <c r="A2709">
        <v>35</v>
      </c>
      <c r="B2709">
        <v>147</v>
      </c>
      <c r="C2709">
        <v>7.5</v>
      </c>
    </row>
    <row r="2710" spans="1:3" hidden="1" x14ac:dyDescent="0.3">
      <c r="A2710">
        <v>35</v>
      </c>
      <c r="B2710">
        <v>149</v>
      </c>
      <c r="C2710">
        <v>7.5</v>
      </c>
    </row>
    <row r="2711" spans="1:3" hidden="1" x14ac:dyDescent="0.3">
      <c r="A2711">
        <v>35</v>
      </c>
      <c r="B2711">
        <v>151</v>
      </c>
      <c r="C2711">
        <v>7.5</v>
      </c>
    </row>
    <row r="2712" spans="1:3" hidden="1" x14ac:dyDescent="0.3">
      <c r="A2712">
        <v>35</v>
      </c>
      <c r="B2712">
        <v>153</v>
      </c>
      <c r="C2712">
        <v>7.6</v>
      </c>
    </row>
    <row r="2713" spans="1:3" hidden="1" x14ac:dyDescent="0.3">
      <c r="A2713">
        <v>35</v>
      </c>
      <c r="B2713">
        <v>155</v>
      </c>
      <c r="C2713">
        <v>7.6</v>
      </c>
    </row>
    <row r="2714" spans="1:3" hidden="1" x14ac:dyDescent="0.3">
      <c r="A2714">
        <v>35</v>
      </c>
      <c r="B2714">
        <v>157</v>
      </c>
      <c r="C2714">
        <v>7.6</v>
      </c>
    </row>
    <row r="2715" spans="1:3" hidden="1" x14ac:dyDescent="0.3">
      <c r="A2715">
        <v>35</v>
      </c>
      <c r="B2715">
        <v>159</v>
      </c>
      <c r="C2715">
        <v>7.6</v>
      </c>
    </row>
    <row r="2716" spans="1:3" hidden="1" x14ac:dyDescent="0.3">
      <c r="A2716">
        <v>35</v>
      </c>
      <c r="B2716">
        <v>161</v>
      </c>
      <c r="C2716">
        <v>7.6</v>
      </c>
    </row>
    <row r="2717" spans="1:3" hidden="1" x14ac:dyDescent="0.3">
      <c r="A2717">
        <v>35</v>
      </c>
      <c r="B2717">
        <v>163</v>
      </c>
      <c r="C2717">
        <v>7.6</v>
      </c>
    </row>
    <row r="2718" spans="1:3" hidden="1" x14ac:dyDescent="0.3">
      <c r="A2718">
        <v>35</v>
      </c>
      <c r="B2718">
        <v>165</v>
      </c>
      <c r="C2718">
        <v>7.5</v>
      </c>
    </row>
    <row r="2719" spans="1:3" hidden="1" x14ac:dyDescent="0.3">
      <c r="A2719">
        <v>35</v>
      </c>
      <c r="B2719">
        <v>167</v>
      </c>
      <c r="C2719">
        <v>7.5</v>
      </c>
    </row>
    <row r="2720" spans="1:3" hidden="1" x14ac:dyDescent="0.3">
      <c r="A2720">
        <v>35</v>
      </c>
      <c r="B2720">
        <v>169</v>
      </c>
      <c r="C2720">
        <v>7.5</v>
      </c>
    </row>
    <row r="2721" spans="1:3" hidden="1" x14ac:dyDescent="0.3">
      <c r="A2721">
        <v>35</v>
      </c>
      <c r="B2721">
        <v>171</v>
      </c>
      <c r="C2721">
        <v>7.5</v>
      </c>
    </row>
    <row r="2722" spans="1:3" hidden="1" x14ac:dyDescent="0.3">
      <c r="A2722">
        <v>35</v>
      </c>
      <c r="B2722">
        <v>173</v>
      </c>
      <c r="C2722">
        <v>7.4</v>
      </c>
    </row>
    <row r="2723" spans="1:3" hidden="1" x14ac:dyDescent="0.3">
      <c r="A2723">
        <v>35</v>
      </c>
      <c r="B2723">
        <v>175</v>
      </c>
      <c r="C2723">
        <v>7.3</v>
      </c>
    </row>
    <row r="2724" spans="1:3" hidden="1" x14ac:dyDescent="0.3">
      <c r="A2724">
        <v>35</v>
      </c>
      <c r="B2724">
        <v>177</v>
      </c>
      <c r="C2724">
        <v>7.3</v>
      </c>
    </row>
  </sheetData>
  <autoFilter ref="A1:C2724">
    <filterColumn colId="0">
      <filters>
        <filter val="10"/>
      </filters>
    </filterColumn>
  </autoFilter>
  <pageMargins left="0.7" right="0.7" top="0.75" bottom="0.75" header="0.3" footer="0.3"/>
  <pageSetup paperSize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>
      <selection activeCell="A14" sqref="A14"/>
    </sheetView>
  </sheetViews>
  <sheetFormatPr defaultRowHeight="14.4" x14ac:dyDescent="0.3"/>
  <cols>
    <col min="1" max="1" width="29.33203125" bestFit="1" customWidth="1"/>
    <col min="5" max="5" width="24.88671875" bestFit="1" customWidth="1"/>
    <col min="257" max="257" width="29.33203125" bestFit="1" customWidth="1"/>
    <col min="261" max="261" width="24.88671875" bestFit="1" customWidth="1"/>
    <col min="513" max="513" width="29.33203125" bestFit="1" customWidth="1"/>
    <col min="517" max="517" width="24.88671875" bestFit="1" customWidth="1"/>
    <col min="769" max="769" width="29.33203125" bestFit="1" customWidth="1"/>
    <col min="773" max="773" width="24.88671875" bestFit="1" customWidth="1"/>
    <col min="1025" max="1025" width="29.33203125" bestFit="1" customWidth="1"/>
    <col min="1029" max="1029" width="24.88671875" bestFit="1" customWidth="1"/>
    <col min="1281" max="1281" width="29.33203125" bestFit="1" customWidth="1"/>
    <col min="1285" max="1285" width="24.88671875" bestFit="1" customWidth="1"/>
    <col min="1537" max="1537" width="29.33203125" bestFit="1" customWidth="1"/>
    <col min="1541" max="1541" width="24.88671875" bestFit="1" customWidth="1"/>
    <col min="1793" max="1793" width="29.33203125" bestFit="1" customWidth="1"/>
    <col min="1797" max="1797" width="24.88671875" bestFit="1" customWidth="1"/>
    <col min="2049" max="2049" width="29.33203125" bestFit="1" customWidth="1"/>
    <col min="2053" max="2053" width="24.88671875" bestFit="1" customWidth="1"/>
    <col min="2305" max="2305" width="29.33203125" bestFit="1" customWidth="1"/>
    <col min="2309" max="2309" width="24.88671875" bestFit="1" customWidth="1"/>
    <col min="2561" max="2561" width="29.33203125" bestFit="1" customWidth="1"/>
    <col min="2565" max="2565" width="24.88671875" bestFit="1" customWidth="1"/>
    <col min="2817" max="2817" width="29.33203125" bestFit="1" customWidth="1"/>
    <col min="2821" max="2821" width="24.88671875" bestFit="1" customWidth="1"/>
    <col min="3073" max="3073" width="29.33203125" bestFit="1" customWidth="1"/>
    <col min="3077" max="3077" width="24.88671875" bestFit="1" customWidth="1"/>
    <col min="3329" max="3329" width="29.33203125" bestFit="1" customWidth="1"/>
    <col min="3333" max="3333" width="24.88671875" bestFit="1" customWidth="1"/>
    <col min="3585" max="3585" width="29.33203125" bestFit="1" customWidth="1"/>
    <col min="3589" max="3589" width="24.88671875" bestFit="1" customWidth="1"/>
    <col min="3841" max="3841" width="29.33203125" bestFit="1" customWidth="1"/>
    <col min="3845" max="3845" width="24.88671875" bestFit="1" customWidth="1"/>
    <col min="4097" max="4097" width="29.33203125" bestFit="1" customWidth="1"/>
    <col min="4101" max="4101" width="24.88671875" bestFit="1" customWidth="1"/>
    <col min="4353" max="4353" width="29.33203125" bestFit="1" customWidth="1"/>
    <col min="4357" max="4357" width="24.88671875" bestFit="1" customWidth="1"/>
    <col min="4609" max="4609" width="29.33203125" bestFit="1" customWidth="1"/>
    <col min="4613" max="4613" width="24.88671875" bestFit="1" customWidth="1"/>
    <col min="4865" max="4865" width="29.33203125" bestFit="1" customWidth="1"/>
    <col min="4869" max="4869" width="24.88671875" bestFit="1" customWidth="1"/>
    <col min="5121" max="5121" width="29.33203125" bestFit="1" customWidth="1"/>
    <col min="5125" max="5125" width="24.88671875" bestFit="1" customWidth="1"/>
    <col min="5377" max="5377" width="29.33203125" bestFit="1" customWidth="1"/>
    <col min="5381" max="5381" width="24.88671875" bestFit="1" customWidth="1"/>
    <col min="5633" max="5633" width="29.33203125" bestFit="1" customWidth="1"/>
    <col min="5637" max="5637" width="24.88671875" bestFit="1" customWidth="1"/>
    <col min="5889" max="5889" width="29.33203125" bestFit="1" customWidth="1"/>
    <col min="5893" max="5893" width="24.88671875" bestFit="1" customWidth="1"/>
    <col min="6145" max="6145" width="29.33203125" bestFit="1" customWidth="1"/>
    <col min="6149" max="6149" width="24.88671875" bestFit="1" customWidth="1"/>
    <col min="6401" max="6401" width="29.33203125" bestFit="1" customWidth="1"/>
    <col min="6405" max="6405" width="24.88671875" bestFit="1" customWidth="1"/>
    <col min="6657" max="6657" width="29.33203125" bestFit="1" customWidth="1"/>
    <col min="6661" max="6661" width="24.88671875" bestFit="1" customWidth="1"/>
    <col min="6913" max="6913" width="29.33203125" bestFit="1" customWidth="1"/>
    <col min="6917" max="6917" width="24.88671875" bestFit="1" customWidth="1"/>
    <col min="7169" max="7169" width="29.33203125" bestFit="1" customWidth="1"/>
    <col min="7173" max="7173" width="24.88671875" bestFit="1" customWidth="1"/>
    <col min="7425" max="7425" width="29.33203125" bestFit="1" customWidth="1"/>
    <col min="7429" max="7429" width="24.88671875" bestFit="1" customWidth="1"/>
    <col min="7681" max="7681" width="29.33203125" bestFit="1" customWidth="1"/>
    <col min="7685" max="7685" width="24.88671875" bestFit="1" customWidth="1"/>
    <col min="7937" max="7937" width="29.33203125" bestFit="1" customWidth="1"/>
    <col min="7941" max="7941" width="24.88671875" bestFit="1" customWidth="1"/>
    <col min="8193" max="8193" width="29.33203125" bestFit="1" customWidth="1"/>
    <col min="8197" max="8197" width="24.88671875" bestFit="1" customWidth="1"/>
    <col min="8449" max="8449" width="29.33203125" bestFit="1" customWidth="1"/>
    <col min="8453" max="8453" width="24.88671875" bestFit="1" customWidth="1"/>
    <col min="8705" max="8705" width="29.33203125" bestFit="1" customWidth="1"/>
    <col min="8709" max="8709" width="24.88671875" bestFit="1" customWidth="1"/>
    <col min="8961" max="8961" width="29.33203125" bestFit="1" customWidth="1"/>
    <col min="8965" max="8965" width="24.88671875" bestFit="1" customWidth="1"/>
    <col min="9217" max="9217" width="29.33203125" bestFit="1" customWidth="1"/>
    <col min="9221" max="9221" width="24.88671875" bestFit="1" customWidth="1"/>
    <col min="9473" max="9473" width="29.33203125" bestFit="1" customWidth="1"/>
    <col min="9477" max="9477" width="24.88671875" bestFit="1" customWidth="1"/>
    <col min="9729" max="9729" width="29.33203125" bestFit="1" customWidth="1"/>
    <col min="9733" max="9733" width="24.88671875" bestFit="1" customWidth="1"/>
    <col min="9985" max="9985" width="29.33203125" bestFit="1" customWidth="1"/>
    <col min="9989" max="9989" width="24.88671875" bestFit="1" customWidth="1"/>
    <col min="10241" max="10241" width="29.33203125" bestFit="1" customWidth="1"/>
    <col min="10245" max="10245" width="24.88671875" bestFit="1" customWidth="1"/>
    <col min="10497" max="10497" width="29.33203125" bestFit="1" customWidth="1"/>
    <col min="10501" max="10501" width="24.88671875" bestFit="1" customWidth="1"/>
    <col min="10753" max="10753" width="29.33203125" bestFit="1" customWidth="1"/>
    <col min="10757" max="10757" width="24.88671875" bestFit="1" customWidth="1"/>
    <col min="11009" max="11009" width="29.33203125" bestFit="1" customWidth="1"/>
    <col min="11013" max="11013" width="24.88671875" bestFit="1" customWidth="1"/>
    <col min="11265" max="11265" width="29.33203125" bestFit="1" customWidth="1"/>
    <col min="11269" max="11269" width="24.88671875" bestFit="1" customWidth="1"/>
    <col min="11521" max="11521" width="29.33203125" bestFit="1" customWidth="1"/>
    <col min="11525" max="11525" width="24.88671875" bestFit="1" customWidth="1"/>
    <col min="11777" max="11777" width="29.33203125" bestFit="1" customWidth="1"/>
    <col min="11781" max="11781" width="24.88671875" bestFit="1" customWidth="1"/>
    <col min="12033" max="12033" width="29.33203125" bestFit="1" customWidth="1"/>
    <col min="12037" max="12037" width="24.88671875" bestFit="1" customWidth="1"/>
    <col min="12289" max="12289" width="29.33203125" bestFit="1" customWidth="1"/>
    <col min="12293" max="12293" width="24.88671875" bestFit="1" customWidth="1"/>
    <col min="12545" max="12545" width="29.33203125" bestFit="1" customWidth="1"/>
    <col min="12549" max="12549" width="24.88671875" bestFit="1" customWidth="1"/>
    <col min="12801" max="12801" width="29.33203125" bestFit="1" customWidth="1"/>
    <col min="12805" max="12805" width="24.88671875" bestFit="1" customWidth="1"/>
    <col min="13057" max="13057" width="29.33203125" bestFit="1" customWidth="1"/>
    <col min="13061" max="13061" width="24.88671875" bestFit="1" customWidth="1"/>
    <col min="13313" max="13313" width="29.33203125" bestFit="1" customWidth="1"/>
    <col min="13317" max="13317" width="24.88671875" bestFit="1" customWidth="1"/>
    <col min="13569" max="13569" width="29.33203125" bestFit="1" customWidth="1"/>
    <col min="13573" max="13573" width="24.88671875" bestFit="1" customWidth="1"/>
    <col min="13825" max="13825" width="29.33203125" bestFit="1" customWidth="1"/>
    <col min="13829" max="13829" width="24.88671875" bestFit="1" customWidth="1"/>
    <col min="14081" max="14081" width="29.33203125" bestFit="1" customWidth="1"/>
    <col min="14085" max="14085" width="24.88671875" bestFit="1" customWidth="1"/>
    <col min="14337" max="14337" width="29.33203125" bestFit="1" customWidth="1"/>
    <col min="14341" max="14341" width="24.88671875" bestFit="1" customWidth="1"/>
    <col min="14593" max="14593" width="29.33203125" bestFit="1" customWidth="1"/>
    <col min="14597" max="14597" width="24.88671875" bestFit="1" customWidth="1"/>
    <col min="14849" max="14849" width="29.33203125" bestFit="1" customWidth="1"/>
    <col min="14853" max="14853" width="24.88671875" bestFit="1" customWidth="1"/>
    <col min="15105" max="15105" width="29.33203125" bestFit="1" customWidth="1"/>
    <col min="15109" max="15109" width="24.88671875" bestFit="1" customWidth="1"/>
    <col min="15361" max="15361" width="29.33203125" bestFit="1" customWidth="1"/>
    <col min="15365" max="15365" width="24.88671875" bestFit="1" customWidth="1"/>
    <col min="15617" max="15617" width="29.33203125" bestFit="1" customWidth="1"/>
    <col min="15621" max="15621" width="24.88671875" bestFit="1" customWidth="1"/>
    <col min="15873" max="15873" width="29.33203125" bestFit="1" customWidth="1"/>
    <col min="15877" max="15877" width="24.88671875" bestFit="1" customWidth="1"/>
    <col min="16129" max="16129" width="29.33203125" bestFit="1" customWidth="1"/>
    <col min="16133" max="16133" width="24.88671875" bestFit="1" customWidth="1"/>
  </cols>
  <sheetData>
    <row r="1" spans="1:7" x14ac:dyDescent="0.3">
      <c r="A1" s="12" t="s">
        <v>12</v>
      </c>
    </row>
    <row r="2" spans="1:7" x14ac:dyDescent="0.3">
      <c r="A2" s="13" t="s">
        <v>13</v>
      </c>
    </row>
    <row r="3" spans="1:7" x14ac:dyDescent="0.3">
      <c r="A3" t="s">
        <v>14</v>
      </c>
    </row>
    <row r="4" spans="1:7" x14ac:dyDescent="0.3">
      <c r="A4" s="14" t="s">
        <v>15</v>
      </c>
    </row>
    <row r="7" spans="1:7" x14ac:dyDescent="0.3">
      <c r="A7" s="15" t="s">
        <v>16</v>
      </c>
      <c r="E7" s="15" t="s">
        <v>17</v>
      </c>
    </row>
    <row r="8" spans="1:7" x14ac:dyDescent="0.3">
      <c r="A8" s="16" t="s">
        <v>18</v>
      </c>
      <c r="B8" s="17">
        <v>0.6</v>
      </c>
      <c r="C8" s="18" t="s">
        <v>19</v>
      </c>
      <c r="E8" s="16" t="s">
        <v>18</v>
      </c>
      <c r="F8" s="19">
        <v>6.5</v>
      </c>
      <c r="G8" s="18" t="s">
        <v>19</v>
      </c>
    </row>
    <row r="9" spans="1:7" x14ac:dyDescent="0.3">
      <c r="A9" s="20" t="s">
        <v>20</v>
      </c>
      <c r="B9" s="21">
        <v>1</v>
      </c>
      <c r="C9" s="22" t="s">
        <v>19</v>
      </c>
      <c r="E9" s="20" t="s">
        <v>21</v>
      </c>
      <c r="F9" s="21">
        <v>25.326301651529285</v>
      </c>
      <c r="G9" s="22" t="s">
        <v>19</v>
      </c>
    </row>
    <row r="10" spans="1:7" x14ac:dyDescent="0.3">
      <c r="A10" s="20" t="s">
        <v>22</v>
      </c>
      <c r="B10" s="21">
        <v>25</v>
      </c>
      <c r="C10" s="22" t="s">
        <v>23</v>
      </c>
      <c r="E10" s="20" t="s">
        <v>24</v>
      </c>
      <c r="F10" s="21">
        <v>30.504417730344912</v>
      </c>
      <c r="G10" s="22" t="s">
        <v>23</v>
      </c>
    </row>
    <row r="11" spans="1:7" x14ac:dyDescent="0.3">
      <c r="A11" s="20"/>
      <c r="B11" s="23"/>
      <c r="C11" s="22"/>
      <c r="E11" s="20"/>
      <c r="F11" s="24"/>
      <c r="G11" s="22"/>
    </row>
    <row r="12" spans="1:7" x14ac:dyDescent="0.3">
      <c r="A12" s="20"/>
      <c r="B12" s="24"/>
      <c r="C12" s="22"/>
      <c r="E12" s="20"/>
      <c r="F12" s="24"/>
      <c r="G12" s="22"/>
    </row>
    <row r="13" spans="1:7" x14ac:dyDescent="0.3">
      <c r="A13" s="20" t="s">
        <v>0</v>
      </c>
      <c r="B13" s="25">
        <f>B10*3.14159265/180</f>
        <v>0.43633231249999999</v>
      </c>
      <c r="C13" s="22" t="s">
        <v>25</v>
      </c>
      <c r="E13" s="20"/>
      <c r="F13" s="24"/>
      <c r="G13" s="22"/>
    </row>
    <row r="14" spans="1:7" x14ac:dyDescent="0.3">
      <c r="A14" s="20" t="s">
        <v>26</v>
      </c>
      <c r="B14" s="25">
        <f>SIN(B13)*B9</f>
        <v>0.42261826128883034</v>
      </c>
      <c r="C14" s="22"/>
      <c r="E14" s="20" t="s">
        <v>26</v>
      </c>
      <c r="F14" s="25">
        <f>F9*SIN(F10*3.14159265/180)</f>
        <v>12.855752181508826</v>
      </c>
      <c r="G14" s="22"/>
    </row>
    <row r="15" spans="1:7" x14ac:dyDescent="0.3">
      <c r="A15" s="20" t="s">
        <v>27</v>
      </c>
      <c r="B15" s="25">
        <f>COS(B13)*B9</f>
        <v>0.90630778724735994</v>
      </c>
      <c r="C15" s="22"/>
      <c r="E15" s="20" t="s">
        <v>27</v>
      </c>
      <c r="F15" s="25">
        <f>(F14/TAN(F10*3.14159265/180))-F8</f>
        <v>15.320888872635003</v>
      </c>
      <c r="G15" s="22"/>
    </row>
    <row r="16" spans="1:7" x14ac:dyDescent="0.3">
      <c r="A16" s="20"/>
      <c r="B16" s="24"/>
      <c r="C16" s="22"/>
      <c r="E16" s="20"/>
      <c r="F16" s="24"/>
      <c r="G16" s="22"/>
    </row>
    <row r="17" spans="1:7" x14ac:dyDescent="0.3">
      <c r="A17" s="20"/>
      <c r="B17" s="24"/>
      <c r="C17" s="22"/>
      <c r="E17" s="20"/>
      <c r="F17" s="24"/>
      <c r="G17" s="22"/>
    </row>
    <row r="18" spans="1:7" x14ac:dyDescent="0.3">
      <c r="A18" s="20" t="s">
        <v>21</v>
      </c>
      <c r="B18" s="26">
        <f>B14/SIN(B19*3.14159265/180)</f>
        <v>1.564470947220443</v>
      </c>
      <c r="C18" s="22" t="s">
        <v>19</v>
      </c>
      <c r="E18" s="20" t="s">
        <v>20</v>
      </c>
      <c r="F18" s="26">
        <f>F14/SIN(F19*3.14159265/180)</f>
        <v>20</v>
      </c>
      <c r="G18" s="22" t="s">
        <v>19</v>
      </c>
    </row>
    <row r="19" spans="1:7" x14ac:dyDescent="0.3">
      <c r="A19" s="27" t="s">
        <v>24</v>
      </c>
      <c r="B19" s="28">
        <f>(180/3.14159265)*ATAN(B14/(B15+B8))</f>
        <v>15.672296581924265</v>
      </c>
      <c r="C19" s="29" t="s">
        <v>23</v>
      </c>
      <c r="E19" s="27" t="s">
        <v>22</v>
      </c>
      <c r="F19" s="28">
        <f>ATAN(F14/F15)*180/3.14159265</f>
        <v>40</v>
      </c>
      <c r="G19" s="29" t="s">
        <v>23</v>
      </c>
    </row>
    <row r="23" spans="1:7" x14ac:dyDescent="0.3">
      <c r="A23" s="15" t="s">
        <v>28</v>
      </c>
    </row>
    <row r="24" spans="1:7" x14ac:dyDescent="0.3">
      <c r="A24" s="16" t="s">
        <v>29</v>
      </c>
      <c r="B24" s="17">
        <v>7</v>
      </c>
      <c r="C24" s="18" t="s">
        <v>19</v>
      </c>
    </row>
    <row r="25" spans="1:7" x14ac:dyDescent="0.3">
      <c r="A25" s="20" t="s">
        <v>30</v>
      </c>
      <c r="B25" s="21">
        <v>27</v>
      </c>
      <c r="C25" s="22" t="s">
        <v>23</v>
      </c>
    </row>
    <row r="26" spans="1:7" x14ac:dyDescent="0.3">
      <c r="A26" s="20" t="s">
        <v>20</v>
      </c>
      <c r="B26" s="21">
        <v>15</v>
      </c>
      <c r="C26" s="30" t="s">
        <v>19</v>
      </c>
      <c r="D26" s="31"/>
      <c r="E26" s="31"/>
      <c r="F26" s="31"/>
      <c r="G26" s="31"/>
    </row>
    <row r="27" spans="1:7" x14ac:dyDescent="0.3">
      <c r="A27" s="20" t="s">
        <v>31</v>
      </c>
      <c r="B27" s="21">
        <v>2</v>
      </c>
      <c r="C27" s="22" t="s">
        <v>23</v>
      </c>
    </row>
    <row r="28" spans="1:7" x14ac:dyDescent="0.3">
      <c r="A28" s="20"/>
      <c r="B28" s="23"/>
      <c r="C28" s="22"/>
    </row>
    <row r="29" spans="1:7" x14ac:dyDescent="0.3">
      <c r="A29" s="20" t="s">
        <v>21</v>
      </c>
      <c r="B29" s="23">
        <f>B26*SIN((3.14159/180)*(180-B30))/SIN((3.14159/180)*B25)</f>
        <v>20.896608510594561</v>
      </c>
      <c r="C29" s="30" t="s">
        <v>19</v>
      </c>
      <c r="D29" s="31"/>
      <c r="E29" s="31"/>
      <c r="F29" s="31"/>
      <c r="G29" s="31"/>
    </row>
    <row r="30" spans="1:7" x14ac:dyDescent="0.3">
      <c r="A30" s="20" t="s">
        <v>22</v>
      </c>
      <c r="B30" s="23">
        <f>B25+B32</f>
        <v>39.231506858542616</v>
      </c>
      <c r="C30" s="30" t="s">
        <v>23</v>
      </c>
      <c r="D30" s="31"/>
      <c r="E30" s="31"/>
      <c r="F30" s="31"/>
      <c r="G30" s="31"/>
    </row>
    <row r="31" spans="1:7" x14ac:dyDescent="0.3">
      <c r="A31" s="20"/>
      <c r="B31" s="23"/>
      <c r="C31" s="30"/>
      <c r="D31" s="31"/>
      <c r="E31" s="31"/>
      <c r="F31" s="31"/>
      <c r="G31" s="31"/>
    </row>
    <row r="32" spans="1:7" x14ac:dyDescent="0.3">
      <c r="A32" s="20" t="s">
        <v>32</v>
      </c>
      <c r="B32" s="23">
        <f>(180/3.14159)*ASIN(B24*SIN(3.14159*B25/180)/B26)</f>
        <v>12.231506858542616</v>
      </c>
      <c r="C32" s="30"/>
      <c r="D32" s="31"/>
      <c r="E32" s="31"/>
      <c r="F32" s="31"/>
      <c r="G32" s="31"/>
    </row>
    <row r="33" spans="1:7" x14ac:dyDescent="0.3">
      <c r="A33" s="20"/>
      <c r="B33" s="32"/>
      <c r="C33" s="33"/>
      <c r="D33" s="34"/>
      <c r="E33" s="34"/>
      <c r="F33" s="34"/>
      <c r="G33" s="34"/>
    </row>
    <row r="34" spans="1:7" x14ac:dyDescent="0.3">
      <c r="A34" s="20" t="s">
        <v>33</v>
      </c>
      <c r="B34" s="23">
        <f>B30+B27</f>
        <v>41.231506858542616</v>
      </c>
      <c r="C34" s="30"/>
      <c r="D34" s="31"/>
      <c r="E34" s="31"/>
      <c r="F34" s="31"/>
      <c r="G34" s="31"/>
    </row>
    <row r="35" spans="1:7" x14ac:dyDescent="0.3">
      <c r="A35" s="20" t="s">
        <v>34</v>
      </c>
      <c r="B35" s="26">
        <f>B24*COS((3.14159/180)*B34)</f>
        <v>5.2643708844373922</v>
      </c>
      <c r="C35" s="30" t="s">
        <v>19</v>
      </c>
      <c r="D35" s="31"/>
      <c r="E35" s="31"/>
      <c r="F35" s="31"/>
      <c r="G35" s="31"/>
    </row>
    <row r="36" spans="1:7" x14ac:dyDescent="0.3">
      <c r="A36" s="20" t="s">
        <v>35</v>
      </c>
      <c r="B36" s="35">
        <f>B35*24</f>
        <v>126.34490122649741</v>
      </c>
      <c r="C36" s="33" t="s">
        <v>36</v>
      </c>
      <c r="D36" s="34"/>
      <c r="E36" s="34"/>
      <c r="F36" s="34"/>
      <c r="G36" s="34"/>
    </row>
    <row r="37" spans="1:7" x14ac:dyDescent="0.3">
      <c r="A37" s="27" t="s">
        <v>37</v>
      </c>
      <c r="B37" s="36">
        <f>B34*2</f>
        <v>82.463013717085232</v>
      </c>
      <c r="C37" s="37" t="s">
        <v>23</v>
      </c>
      <c r="D37" s="34"/>
      <c r="E37" s="34"/>
      <c r="F37" s="34"/>
      <c r="G37" s="34"/>
    </row>
    <row r="38" spans="1:7" x14ac:dyDescent="0.3">
      <c r="F38" s="34"/>
      <c r="G38" s="3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Upwind Targets</vt:lpstr>
      <vt:lpstr>Downwind Targets</vt:lpstr>
      <vt:lpstr>Polars</vt:lpstr>
      <vt:lpstr>Formulas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2014-12-09T18:40:03Z</dcterms:modified>
</cp:coreProperties>
</file>